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0910F612-47D5-43CE-AB34-4B74E5BE55C6}" xr6:coauthVersionLast="46" xr6:coauthVersionMax="47" xr10:uidLastSave="{00000000-0000-0000-0000-000000000000}"/>
  <bookViews>
    <workbookView xWindow="28680" yWindow="-120" windowWidth="29040" windowHeight="15840" activeTab="2" xr2:uid="{00000000-000D-0000-FFFF-FFFF00000000}"/>
  </bookViews>
  <sheets>
    <sheet name="재무상태표" sheetId="9" r:id="rId1"/>
    <sheet name="손익계산서" sheetId="10" r:id="rId2"/>
    <sheet name="이익잉여금처분계산서" sheetId="11" r:id="rId3"/>
  </sheets>
  <definedNames>
    <definedName name="_xlnm.Print_Area" localSheetId="0">재무상태표!$B$1:$M$75</definedName>
    <definedName name="_xlnm.Print_Titles" localSheetId="0">재무상태표!$1:$9</definedName>
  </definedNames>
  <calcPr calcId="191029"/>
</workbook>
</file>

<file path=xl/calcChain.xml><?xml version="1.0" encoding="utf-8"?>
<calcChain xmlns="http://schemas.openxmlformats.org/spreadsheetml/2006/main">
  <c r="M68" i="9" l="1"/>
  <c r="M67" i="9"/>
  <c r="M66" i="9"/>
  <c r="M65" i="9"/>
  <c r="M63" i="9"/>
  <c r="M58" i="9"/>
  <c r="M49" i="9"/>
  <c r="K67" i="9"/>
  <c r="K66" i="9"/>
  <c r="K65" i="9"/>
  <c r="K68" i="9"/>
  <c r="K63" i="9"/>
  <c r="K74" i="9" s="1"/>
  <c r="K75" i="9" s="1"/>
  <c r="K61" i="9"/>
  <c r="K58" i="9"/>
  <c r="K49" i="9"/>
  <c r="M45" i="9"/>
  <c r="M43" i="9"/>
  <c r="M29" i="9"/>
  <c r="M27" i="9"/>
  <c r="M24" i="9"/>
  <c r="M12" i="9"/>
  <c r="M11" i="9" s="1"/>
  <c r="K45" i="9"/>
  <c r="K43" i="9"/>
  <c r="K29" i="9"/>
  <c r="K27" i="9"/>
  <c r="K24" i="9"/>
  <c r="K11" i="9" s="1"/>
  <c r="K12" i="9"/>
  <c r="M101" i="10"/>
  <c r="K101" i="10"/>
  <c r="M99" i="10"/>
  <c r="K99" i="10"/>
  <c r="M98" i="10"/>
  <c r="K98" i="10"/>
  <c r="M80" i="10"/>
  <c r="K80" i="10"/>
  <c r="M64" i="10"/>
  <c r="K64" i="10"/>
  <c r="M63" i="10"/>
  <c r="K63" i="10"/>
  <c r="M28" i="10"/>
  <c r="K28" i="10"/>
  <c r="K27" i="10"/>
  <c r="M16" i="10"/>
  <c r="K16" i="10"/>
  <c r="M11" i="10"/>
  <c r="K11" i="10"/>
  <c r="F43" i="11"/>
  <c r="D43" i="11"/>
  <c r="F49" i="11"/>
  <c r="C37" i="11" s="1"/>
  <c r="F18" i="11"/>
  <c r="F11" i="11"/>
  <c r="F23" i="11" s="1"/>
  <c r="C12" i="11" s="1"/>
  <c r="D11" i="11" s="1"/>
  <c r="C19" i="11" s="1"/>
  <c r="D18" i="11" s="1"/>
  <c r="M61" i="9" l="1"/>
  <c r="M26" i="9"/>
  <c r="M47" i="9" s="1"/>
  <c r="M74" i="9"/>
  <c r="K26" i="9"/>
  <c r="K47" i="9" s="1"/>
  <c r="D49" i="11"/>
  <c r="D23" i="11"/>
  <c r="M75" i="9" l="1"/>
</calcChain>
</file>

<file path=xl/sharedStrings.xml><?xml version="1.0" encoding="utf-8"?>
<sst xmlns="http://schemas.openxmlformats.org/spreadsheetml/2006/main" count="266" uniqueCount="229">
  <si>
    <t>자산</t>
    <phoneticPr fontId="2" type="noConversion"/>
  </si>
  <si>
    <t>현금및현금성자산</t>
    <phoneticPr fontId="2" type="noConversion"/>
  </si>
  <si>
    <t>미수금</t>
    <phoneticPr fontId="2" type="noConversion"/>
  </si>
  <si>
    <t>선급급</t>
    <phoneticPr fontId="2" type="noConversion"/>
  </si>
  <si>
    <t>전도금</t>
    <phoneticPr fontId="2" type="noConversion"/>
  </si>
  <si>
    <t>원재료</t>
    <phoneticPr fontId="2" type="noConversion"/>
  </si>
  <si>
    <t>부재료</t>
    <phoneticPr fontId="2" type="noConversion"/>
  </si>
  <si>
    <t>비유동자산</t>
    <phoneticPr fontId="2" type="noConversion"/>
  </si>
  <si>
    <t>(1)</t>
    <phoneticPr fontId="2" type="noConversion"/>
  </si>
  <si>
    <t>유형자산</t>
    <phoneticPr fontId="2" type="noConversion"/>
  </si>
  <si>
    <t>당좌자산</t>
    <phoneticPr fontId="2" type="noConversion"/>
  </si>
  <si>
    <t>건물</t>
    <phoneticPr fontId="2" type="noConversion"/>
  </si>
  <si>
    <t>비품</t>
    <phoneticPr fontId="2" type="noConversion"/>
  </si>
  <si>
    <t>무형자산</t>
    <phoneticPr fontId="2" type="noConversion"/>
  </si>
  <si>
    <t>개발비</t>
    <phoneticPr fontId="2" type="noConversion"/>
  </si>
  <si>
    <t>(4)</t>
    <phoneticPr fontId="2" type="noConversion"/>
  </si>
  <si>
    <t>기타비유동자산</t>
    <phoneticPr fontId="2" type="noConversion"/>
  </si>
  <si>
    <t>기타보증금</t>
    <phoneticPr fontId="2" type="noConversion"/>
  </si>
  <si>
    <t>부채</t>
    <phoneticPr fontId="2" type="noConversion"/>
  </si>
  <si>
    <t>Ⅱ.</t>
    <phoneticPr fontId="2" type="noConversion"/>
  </si>
  <si>
    <t>Ⅰ.</t>
    <phoneticPr fontId="2" type="noConversion"/>
  </si>
  <si>
    <t>유동부채</t>
    <phoneticPr fontId="2" type="noConversion"/>
  </si>
  <si>
    <t>미지급금</t>
    <phoneticPr fontId="2" type="noConversion"/>
  </si>
  <si>
    <t>예수금</t>
    <phoneticPr fontId="2" type="noConversion"/>
  </si>
  <si>
    <t>선수금</t>
    <phoneticPr fontId="2" type="noConversion"/>
  </si>
  <si>
    <t>단기차입금</t>
    <phoneticPr fontId="2" type="noConversion"/>
  </si>
  <si>
    <t>미지급비용</t>
    <phoneticPr fontId="2" type="noConversion"/>
  </si>
  <si>
    <t>당기법인세부채</t>
    <phoneticPr fontId="2" type="noConversion"/>
  </si>
  <si>
    <t>비유동부채</t>
    <phoneticPr fontId="2" type="noConversion"/>
  </si>
  <si>
    <t>퇴직급여충당부채</t>
    <phoneticPr fontId="2" type="noConversion"/>
  </si>
  <si>
    <t>부채총계</t>
    <phoneticPr fontId="2" type="noConversion"/>
  </si>
  <si>
    <t>보통주자본금</t>
    <phoneticPr fontId="2" type="noConversion"/>
  </si>
  <si>
    <t>Ⅲ.</t>
    <phoneticPr fontId="2" type="noConversion"/>
  </si>
  <si>
    <t>기타포괄손익누계액</t>
    <phoneticPr fontId="2" type="noConversion"/>
  </si>
  <si>
    <t>Ⅳ.</t>
    <phoneticPr fontId="2" type="noConversion"/>
  </si>
  <si>
    <t>자본조정</t>
    <phoneticPr fontId="2" type="noConversion"/>
  </si>
  <si>
    <t>Ⅴ.</t>
    <phoneticPr fontId="2" type="noConversion"/>
  </si>
  <si>
    <t>미처분이익잉여금</t>
    <phoneticPr fontId="2" type="noConversion"/>
  </si>
  <si>
    <t>(</t>
    <phoneticPr fontId="2" type="noConversion"/>
  </si>
  <si>
    <t>당    기    순    이    익   )</t>
    <phoneticPr fontId="2" type="noConversion"/>
  </si>
  <si>
    <t>당기 :</t>
    <phoneticPr fontId="2" type="noConversion"/>
  </si>
  <si>
    <t>전기 :</t>
    <phoneticPr fontId="2" type="noConversion"/>
  </si>
  <si>
    <t>회사명 :</t>
    <phoneticPr fontId="2" type="noConversion"/>
  </si>
  <si>
    <t>(단위 : 원)</t>
    <phoneticPr fontId="2" type="noConversion"/>
  </si>
  <si>
    <t>재 무 상 태 표</t>
    <phoneticPr fontId="2" type="noConversion"/>
  </si>
  <si>
    <t>과   목</t>
    <phoneticPr fontId="2" type="noConversion"/>
  </si>
  <si>
    <t>금   액</t>
    <phoneticPr fontId="2" type="noConversion"/>
  </si>
  <si>
    <t>손 익 계 산 서</t>
    <phoneticPr fontId="2" type="noConversion"/>
  </si>
  <si>
    <t>매출액</t>
    <phoneticPr fontId="2" type="noConversion"/>
  </si>
  <si>
    <t>제품매출</t>
    <phoneticPr fontId="2" type="noConversion"/>
  </si>
  <si>
    <t>상품매출</t>
    <phoneticPr fontId="2" type="noConversion"/>
  </si>
  <si>
    <t>매출원가</t>
    <phoneticPr fontId="2" type="noConversion"/>
  </si>
  <si>
    <t>기초상품재고액</t>
    <phoneticPr fontId="2" type="noConversion"/>
  </si>
  <si>
    <t>당기상품매입액</t>
    <phoneticPr fontId="2" type="noConversion"/>
  </si>
  <si>
    <t>기말상품재고액</t>
    <phoneticPr fontId="2" type="noConversion"/>
  </si>
  <si>
    <t>제품매출원가</t>
    <phoneticPr fontId="2" type="noConversion"/>
  </si>
  <si>
    <t>상품매출원가</t>
    <phoneticPr fontId="2" type="noConversion"/>
  </si>
  <si>
    <t>기초제품재고액</t>
    <phoneticPr fontId="2" type="noConversion"/>
  </si>
  <si>
    <t>당기제품제조원가</t>
    <phoneticPr fontId="2" type="noConversion"/>
  </si>
  <si>
    <t>기말재품재고액</t>
    <phoneticPr fontId="2" type="noConversion"/>
  </si>
  <si>
    <t>관세환급금</t>
    <phoneticPr fontId="2" type="noConversion"/>
  </si>
  <si>
    <t>매출총이익</t>
    <phoneticPr fontId="2" type="noConversion"/>
  </si>
  <si>
    <t>판매비와관리비</t>
    <phoneticPr fontId="2" type="noConversion"/>
  </si>
  <si>
    <t>급여</t>
    <phoneticPr fontId="2" type="noConversion"/>
  </si>
  <si>
    <t>상여금</t>
    <phoneticPr fontId="2" type="noConversion"/>
  </si>
  <si>
    <t>퇴직급여</t>
    <phoneticPr fontId="2" type="noConversion"/>
  </si>
  <si>
    <t>명예퇴직금</t>
    <phoneticPr fontId="2" type="noConversion"/>
  </si>
  <si>
    <t>복리후생비</t>
    <phoneticPr fontId="2" type="noConversion"/>
  </si>
  <si>
    <t>여비교통비</t>
    <phoneticPr fontId="2" type="noConversion"/>
  </si>
  <si>
    <t>접대비</t>
    <phoneticPr fontId="2" type="noConversion"/>
  </si>
  <si>
    <t>통신비</t>
    <phoneticPr fontId="2" type="noConversion"/>
  </si>
  <si>
    <t>수도광열비</t>
    <phoneticPr fontId="2" type="noConversion"/>
  </si>
  <si>
    <t>전력비</t>
    <phoneticPr fontId="2" type="noConversion"/>
  </si>
  <si>
    <t>세금과공과</t>
    <phoneticPr fontId="2" type="noConversion"/>
  </si>
  <si>
    <t>감가상각비</t>
    <phoneticPr fontId="2" type="noConversion"/>
  </si>
  <si>
    <t>무형자산상각비</t>
    <phoneticPr fontId="2" type="noConversion"/>
  </si>
  <si>
    <t>수선비</t>
    <phoneticPr fontId="2" type="noConversion"/>
  </si>
  <si>
    <t>보험료</t>
    <phoneticPr fontId="2" type="noConversion"/>
  </si>
  <si>
    <t>차량유지비</t>
    <phoneticPr fontId="2" type="noConversion"/>
  </si>
  <si>
    <t>경상개발비</t>
    <phoneticPr fontId="2" type="noConversion"/>
  </si>
  <si>
    <t>운반비</t>
    <phoneticPr fontId="2" type="noConversion"/>
  </si>
  <si>
    <t>교육훈련비</t>
    <phoneticPr fontId="2" type="noConversion"/>
  </si>
  <si>
    <t>도서인쇄비</t>
    <phoneticPr fontId="2" type="noConversion"/>
  </si>
  <si>
    <t>소모품비</t>
    <phoneticPr fontId="2" type="noConversion"/>
  </si>
  <si>
    <t>지급수수료</t>
    <phoneticPr fontId="2" type="noConversion"/>
  </si>
  <si>
    <t>광고선전비</t>
    <phoneticPr fontId="2" type="noConversion"/>
  </si>
  <si>
    <t>연구비</t>
    <phoneticPr fontId="2" type="noConversion"/>
  </si>
  <si>
    <t>대손상각비</t>
    <phoneticPr fontId="2" type="noConversion"/>
  </si>
  <si>
    <t>건물관리비</t>
    <phoneticPr fontId="2" type="noConversion"/>
  </si>
  <si>
    <t>수출제비용</t>
    <phoneticPr fontId="2" type="noConversion"/>
  </si>
  <si>
    <t>판매수수료</t>
    <phoneticPr fontId="2" type="noConversion"/>
  </si>
  <si>
    <t>리스료</t>
    <phoneticPr fontId="2" type="noConversion"/>
  </si>
  <si>
    <t>협회비</t>
    <phoneticPr fontId="2" type="noConversion"/>
  </si>
  <si>
    <t>영업이익</t>
    <phoneticPr fontId="2" type="noConversion"/>
  </si>
  <si>
    <t>Ⅵ.</t>
    <phoneticPr fontId="2" type="noConversion"/>
  </si>
  <si>
    <t>영업외수익</t>
    <phoneticPr fontId="2" type="noConversion"/>
  </si>
  <si>
    <t>이자수익</t>
    <phoneticPr fontId="2" type="noConversion"/>
  </si>
  <si>
    <t>배당금수익</t>
    <phoneticPr fontId="2" type="noConversion"/>
  </si>
  <si>
    <t>임대료</t>
    <phoneticPr fontId="2" type="noConversion"/>
  </si>
  <si>
    <t>외환차익</t>
    <phoneticPr fontId="2" type="noConversion"/>
  </si>
  <si>
    <t>외화환산이익</t>
    <phoneticPr fontId="2" type="noConversion"/>
  </si>
  <si>
    <t>지분법이익</t>
    <phoneticPr fontId="2" type="noConversion"/>
  </si>
  <si>
    <t>장기투자증권손상차손환입</t>
    <phoneticPr fontId="2" type="noConversion"/>
  </si>
  <si>
    <t>투자자산처분이익</t>
    <phoneticPr fontId="2" type="noConversion"/>
  </si>
  <si>
    <t>단기투자자산처분이익</t>
    <phoneticPr fontId="2" type="noConversion"/>
  </si>
  <si>
    <t>단기투자자산평가이익</t>
    <phoneticPr fontId="2" type="noConversion"/>
  </si>
  <si>
    <t>유형자산처분이익</t>
    <phoneticPr fontId="2" type="noConversion"/>
  </si>
  <si>
    <t>사채상환이익</t>
    <phoneticPr fontId="2" type="noConversion"/>
  </si>
  <si>
    <t>전기오류수정이익</t>
    <phoneticPr fontId="2" type="noConversion"/>
  </si>
  <si>
    <t>잡이익</t>
    <phoneticPr fontId="2" type="noConversion"/>
  </si>
  <si>
    <t>Ⅶ.</t>
    <phoneticPr fontId="2" type="noConversion"/>
  </si>
  <si>
    <t>영업외비용</t>
    <phoneticPr fontId="2" type="noConversion"/>
  </si>
  <si>
    <t>이자비용</t>
    <phoneticPr fontId="2" type="noConversion"/>
  </si>
  <si>
    <t>기타의대손상각비</t>
    <phoneticPr fontId="2" type="noConversion"/>
  </si>
  <si>
    <t>단기투자자산처분손실</t>
    <phoneticPr fontId="2" type="noConversion"/>
  </si>
  <si>
    <t>단기투자자산평가손실</t>
    <phoneticPr fontId="2" type="noConversion"/>
  </si>
  <si>
    <t>외환차손</t>
    <phoneticPr fontId="2" type="noConversion"/>
  </si>
  <si>
    <t>외화환산손실</t>
    <phoneticPr fontId="2" type="noConversion"/>
  </si>
  <si>
    <t>기부금</t>
    <phoneticPr fontId="2" type="noConversion"/>
  </si>
  <si>
    <t>지분법손실</t>
    <phoneticPr fontId="2" type="noConversion"/>
  </si>
  <si>
    <t>장기투자증권손상차손</t>
    <phoneticPr fontId="2" type="noConversion"/>
  </si>
  <si>
    <t>매도가능증권처분손실</t>
    <phoneticPr fontId="2" type="noConversion"/>
  </si>
  <si>
    <t>유형자산처분손실</t>
    <phoneticPr fontId="2" type="noConversion"/>
  </si>
  <si>
    <t>사채상환손실</t>
    <phoneticPr fontId="2" type="noConversion"/>
  </si>
  <si>
    <t>전기오류수정손실</t>
    <phoneticPr fontId="2" type="noConversion"/>
  </si>
  <si>
    <t>매출채권처분손실</t>
    <phoneticPr fontId="2" type="noConversion"/>
  </si>
  <si>
    <t>재고자산감모손실</t>
    <phoneticPr fontId="2" type="noConversion"/>
  </si>
  <si>
    <t>잡손실</t>
    <phoneticPr fontId="2" type="noConversion"/>
  </si>
  <si>
    <t>Ⅷ.</t>
    <phoneticPr fontId="2" type="noConversion"/>
  </si>
  <si>
    <t>법인세차감전이익</t>
    <phoneticPr fontId="2" type="noConversion"/>
  </si>
  <si>
    <t>Ⅸ.</t>
    <phoneticPr fontId="2" type="noConversion"/>
  </si>
  <si>
    <t>법인세등</t>
    <phoneticPr fontId="2" type="noConversion"/>
  </si>
  <si>
    <t>Ⅹ.</t>
    <phoneticPr fontId="2" type="noConversion"/>
  </si>
  <si>
    <t>당기순이익</t>
    <phoneticPr fontId="2" type="noConversion"/>
  </si>
  <si>
    <t>Ⅳ.</t>
    <phoneticPr fontId="2" type="noConversion"/>
  </si>
  <si>
    <t>Ⅰ.</t>
    <phoneticPr fontId="2" type="noConversion"/>
  </si>
  <si>
    <t>유동자산</t>
    <phoneticPr fontId="2" type="noConversion"/>
  </si>
  <si>
    <t>매출채권</t>
    <phoneticPr fontId="2" type="noConversion"/>
  </si>
  <si>
    <t>선급비용</t>
    <phoneticPr fontId="2" type="noConversion"/>
  </si>
  <si>
    <t>(2)</t>
    <phoneticPr fontId="2" type="noConversion"/>
  </si>
  <si>
    <t>재고자산</t>
    <phoneticPr fontId="2" type="noConversion"/>
  </si>
  <si>
    <t>투자자산</t>
    <phoneticPr fontId="2" type="noConversion"/>
  </si>
  <si>
    <t>토지</t>
    <phoneticPr fontId="2" type="noConversion"/>
  </si>
  <si>
    <t>기계장치</t>
    <phoneticPr fontId="2" type="noConversion"/>
  </si>
  <si>
    <t>차량운반구</t>
    <phoneticPr fontId="2" type="noConversion"/>
  </si>
  <si>
    <t>공구와기구</t>
    <phoneticPr fontId="2" type="noConversion"/>
  </si>
  <si>
    <t>(3)</t>
    <phoneticPr fontId="2" type="noConversion"/>
  </si>
  <si>
    <t>자산총계</t>
    <phoneticPr fontId="2" type="noConversion"/>
  </si>
  <si>
    <t>매입채무</t>
    <phoneticPr fontId="2" type="noConversion"/>
  </si>
  <si>
    <t>장기차입금</t>
    <phoneticPr fontId="2" type="noConversion"/>
  </si>
  <si>
    <t>자본</t>
    <phoneticPr fontId="2" type="noConversion"/>
  </si>
  <si>
    <t>자본금</t>
    <phoneticPr fontId="2" type="noConversion"/>
  </si>
  <si>
    <t>자본잉여금</t>
    <phoneticPr fontId="2" type="noConversion"/>
  </si>
  <si>
    <t>이익잉여금</t>
    <phoneticPr fontId="2" type="noConversion"/>
  </si>
  <si>
    <t>자본총계</t>
    <phoneticPr fontId="2" type="noConversion"/>
  </si>
  <si>
    <t>부채및자본총계</t>
    <phoneticPr fontId="2" type="noConversion"/>
  </si>
  <si>
    <t>잡비</t>
    <phoneticPr fontId="2" type="noConversion"/>
  </si>
  <si>
    <t>채무면제이익</t>
    <phoneticPr fontId="2" type="noConversion"/>
  </si>
  <si>
    <t>대손충당금</t>
    <phoneticPr fontId="2" type="noConversion"/>
  </si>
  <si>
    <t>감가상각누계액</t>
    <phoneticPr fontId="2" type="noConversion"/>
  </si>
  <si>
    <t>대손충당금</t>
    <phoneticPr fontId="2" type="noConversion"/>
  </si>
  <si>
    <t>단기금융상품</t>
    <phoneticPr fontId="2" type="noConversion"/>
  </si>
  <si>
    <t>단기대여금</t>
    <phoneticPr fontId="2" type="noConversion"/>
  </si>
  <si>
    <t>당기법인세자산</t>
    <phoneticPr fontId="2" type="noConversion"/>
  </si>
  <si>
    <t>매도가능증권</t>
    <phoneticPr fontId="2" type="noConversion"/>
  </si>
  <si>
    <t>구축물</t>
    <phoneticPr fontId="2" type="noConversion"/>
  </si>
  <si>
    <t>유동성장기부채</t>
    <phoneticPr fontId="2" type="noConversion"/>
  </si>
  <si>
    <t>용역매출</t>
    <phoneticPr fontId="2" type="noConversion"/>
  </si>
  <si>
    <t>잡급</t>
    <phoneticPr fontId="2" type="noConversion"/>
  </si>
  <si>
    <t>사무용품비</t>
    <phoneticPr fontId="2" type="noConversion"/>
  </si>
  <si>
    <t>투자자산처분손실</t>
    <phoneticPr fontId="2" type="noConversion"/>
  </si>
  <si>
    <t>도급공사매출원가</t>
    <phoneticPr fontId="2" type="noConversion"/>
  </si>
  <si>
    <t>공사수입금</t>
    <phoneticPr fontId="2" type="noConversion"/>
  </si>
  <si>
    <t>임차료</t>
    <phoneticPr fontId="2" type="noConversion"/>
  </si>
  <si>
    <t>제 2(당)기</t>
    <phoneticPr fontId="2" type="noConversion"/>
  </si>
  <si>
    <t>제 1(전)기</t>
    <phoneticPr fontId="2" type="noConversion"/>
  </si>
  <si>
    <t>제 2(당)기</t>
    <phoneticPr fontId="2" type="noConversion"/>
  </si>
  <si>
    <t>제 1(전)기</t>
    <phoneticPr fontId="2" type="noConversion"/>
  </si>
  <si>
    <t>이익잉여금처분계산서</t>
    <phoneticPr fontId="22" type="noConversion"/>
  </si>
  <si>
    <t>(단위 : 원)</t>
  </si>
  <si>
    <t>과        목</t>
  </si>
  <si>
    <t>제 2(당)기</t>
    <phoneticPr fontId="22" type="noConversion"/>
  </si>
  <si>
    <t>제  1(전)기</t>
    <phoneticPr fontId="22" type="noConversion"/>
  </si>
  <si>
    <t>금        액</t>
  </si>
  <si>
    <t>Ⅰ. 미처분이익잉여금</t>
    <phoneticPr fontId="22" type="noConversion"/>
  </si>
  <si>
    <t xml:space="preserve">   1. 전기이월 미처분이익잉여금(미처리결손금)</t>
    <phoneticPr fontId="22" type="noConversion"/>
  </si>
  <si>
    <t xml:space="preserve">   2. 회 계 변 경 의 누 적효과</t>
  </si>
  <si>
    <t xml:space="preserve">   3. 전  기 오 류 수 정 손 익</t>
    <phoneticPr fontId="22" type="noConversion"/>
  </si>
  <si>
    <t xml:space="preserve">   4. 전  기 오 류 수 정 손 실</t>
  </si>
  <si>
    <t xml:space="preserve">   5. 중    간    배   당   금</t>
  </si>
  <si>
    <t xml:space="preserve">   6. 당   기   순   이   익</t>
    <phoneticPr fontId="22" type="noConversion"/>
  </si>
  <si>
    <t>Ⅱ. 이익잉여금 처분액</t>
    <phoneticPr fontId="22" type="noConversion"/>
  </si>
  <si>
    <t xml:space="preserve">   1. 법 정 적 립 금 </t>
    <phoneticPr fontId="22" type="noConversion"/>
  </si>
  <si>
    <t>Ⅲ. 차기이월 미처분이익잉여금</t>
    <phoneticPr fontId="22" type="noConversion"/>
  </si>
  <si>
    <t>결손금처리계산서</t>
    <phoneticPr fontId="22" type="noConversion"/>
  </si>
  <si>
    <t>제 1(전)기</t>
    <phoneticPr fontId="22" type="noConversion"/>
  </si>
  <si>
    <t>Ⅰ. 미처리결손금</t>
    <phoneticPr fontId="22" type="noConversion"/>
  </si>
  <si>
    <t xml:space="preserve">   6. 당    기    순   이   익</t>
  </si>
  <si>
    <t>Ⅱ. 결손금 처리액</t>
    <phoneticPr fontId="22" type="noConversion"/>
  </si>
  <si>
    <t xml:space="preserve">   5. 자  본 잉 여 금 이 입 액</t>
  </si>
  <si>
    <t>Ⅲ. 차기이월 미처리결손금</t>
    <phoneticPr fontId="22" type="noConversion"/>
  </si>
  <si>
    <t>ooooo사회적협동조합</t>
    <phoneticPr fontId="2" type="noConversion"/>
  </si>
  <si>
    <t>회사명 : oooo사회적협동조합</t>
    <phoneticPr fontId="22" type="noConversion"/>
  </si>
  <si>
    <t>법정적립금</t>
    <phoneticPr fontId="2" type="noConversion"/>
  </si>
  <si>
    <t xml:space="preserve">   1. 전기이월 미처리결손금</t>
    <phoneticPr fontId="22" type="noConversion"/>
  </si>
  <si>
    <t xml:space="preserve">   1. 임  의 적 립 금 이 입 액</t>
    <phoneticPr fontId="2" type="noConversion"/>
  </si>
  <si>
    <t xml:space="preserve">   2. 법 정 적 립 금 이 입 액</t>
    <phoneticPr fontId="2" type="noConversion"/>
  </si>
  <si>
    <t xml:space="preserve">   3. 이  익 준 비 금 이 입 액</t>
    <phoneticPr fontId="2" type="noConversion"/>
  </si>
  <si>
    <t xml:space="preserve">   4. 재 평 가 적 립 금 이 입 액</t>
    <phoneticPr fontId="2" type="noConversion"/>
  </si>
  <si>
    <t xml:space="preserve">   2. 이  익 준 비 금 </t>
    <phoneticPr fontId="22" type="noConversion"/>
  </si>
  <si>
    <t xml:space="preserve">   3. 배  당  금</t>
    <phoneticPr fontId="22" type="noConversion"/>
  </si>
  <si>
    <t xml:space="preserve">   4. 자  본 잉 여 금 </t>
    <phoneticPr fontId="22" type="noConversion"/>
  </si>
  <si>
    <t>원</t>
    <phoneticPr fontId="2" type="noConversion"/>
  </si>
  <si>
    <t>제 2(당)기 2025년 12월 31일 현재</t>
    <phoneticPr fontId="2" type="noConversion"/>
  </si>
  <si>
    <t>제 1(전)기 2024년 12월 31일 현재</t>
    <phoneticPr fontId="2" type="noConversion"/>
  </si>
  <si>
    <t>제 2기(당)기 2025년 1월 1일부터 2025년 12월 31일까지</t>
    <phoneticPr fontId="2" type="noConversion"/>
  </si>
  <si>
    <t>제 1기(전)기 2024년 1월 1일부터 2024년 12월 31일까지</t>
    <phoneticPr fontId="2" type="noConversion"/>
  </si>
  <si>
    <t xml:space="preserve">                         제 2(당)기 2025년 01월 01일 부터</t>
    <phoneticPr fontId="22" type="noConversion"/>
  </si>
  <si>
    <t>제 1(전)기  2024년 01월 01일 부터</t>
    <phoneticPr fontId="22" type="noConversion"/>
  </si>
  <si>
    <t xml:space="preserve">                                       2025년 12월 31일 부터</t>
    <phoneticPr fontId="22" type="noConversion"/>
  </si>
  <si>
    <t xml:space="preserve">              2024년 12월 31일 까지</t>
    <phoneticPr fontId="22" type="noConversion"/>
  </si>
  <si>
    <t xml:space="preserve">                              처리예정일 2026년 03월 31일</t>
    <phoneticPr fontId="22" type="noConversion"/>
  </si>
  <si>
    <t xml:space="preserve">     처리확정일 2025년 03월 31일</t>
    <phoneticPr fontId="22" type="noConversion"/>
  </si>
  <si>
    <t xml:space="preserve">    처분확정일 2025년 03월 31일</t>
    <phoneticPr fontId="22" type="noConversion"/>
  </si>
  <si>
    <t>제 1(전)기 2024년 01월 01일 부터</t>
    <phoneticPr fontId="22" type="noConversion"/>
  </si>
  <si>
    <t xml:space="preserve">             2024년 12월 31일 까지</t>
    <phoneticPr fontId="22" type="noConversion"/>
  </si>
  <si>
    <t xml:space="preserve">                     제 2(당)기 2025년 01월 01일 부터</t>
    <phoneticPr fontId="22" type="noConversion"/>
  </si>
  <si>
    <t xml:space="preserve">                         처분예정일 2026년 03월 31일</t>
    <phoneticPr fontId="22" type="noConversion"/>
  </si>
  <si>
    <t xml:space="preserve">                                  2025년 12월 31일 부터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</si>
</sst>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_-&quot;원&quot;;\-* #,##0_-;_-* &quot;-&quot;_-;_-@_-"/>
    <numFmt numFmtId="177" formatCode="_-* #,##0_-;[Red]&quot;△&quot;#,##0_-;;"/>
    <numFmt numFmtId="178" formatCode="##,##0"/>
  </numFmts>
  <fonts count="3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color theme="8" tint="-0.499984740745262"/>
      <name val="맑은 고딕"/>
      <family val="3"/>
      <charset val="129"/>
      <scheme val="minor"/>
    </font>
    <font>
      <b/>
      <sz val="9"/>
      <color rgb="FF7030A0"/>
      <name val="맑은 고딕"/>
      <family val="3"/>
      <charset val="129"/>
      <scheme val="minor"/>
    </font>
    <font>
      <b/>
      <sz val="9"/>
      <color rgb="FFC00000"/>
      <name val="맑은 고딕"/>
      <family val="3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sz val="10"/>
      <name val="Arial"/>
      <family val="2"/>
    </font>
    <font>
      <sz val="9"/>
      <color rgb="FF0070C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name val="굴림"/>
      <family val="3"/>
      <charset val="129"/>
    </font>
    <font>
      <sz val="11"/>
      <name val="바탕"/>
      <family val="1"/>
      <charset val="129"/>
    </font>
    <font>
      <sz val="11"/>
      <name val="굴림"/>
      <family val="3"/>
      <charset val="129"/>
    </font>
    <font>
      <sz val="11"/>
      <name val="굴림체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5" fillId="0" borderId="0">
      <alignment vertical="center"/>
    </xf>
    <xf numFmtId="0" fontId="16" fillId="0" borderId="24" applyNumberFormat="0" applyFont="0" applyFill="0" applyAlignment="0" applyProtection="0">
      <alignment vertical="center"/>
    </xf>
    <xf numFmtId="177" fontId="17" fillId="2" borderId="4" applyFont="0" applyFill="0" applyBorder="0" applyProtection="0">
      <alignment horizontal="right" vertical="center" shrinkToFit="1"/>
    </xf>
    <xf numFmtId="0" fontId="18" fillId="0" borderId="0">
      <alignment vertical="center"/>
    </xf>
  </cellStyleXfs>
  <cellXfs count="100">
    <xf numFmtId="0" fontId="0" fillId="0" borderId="0" xfId="0">
      <alignment vertical="center"/>
    </xf>
    <xf numFmtId="0" fontId="0" fillId="0" borderId="15" xfId="0" applyBorder="1">
      <alignment vertical="center"/>
    </xf>
    <xf numFmtId="0" fontId="0" fillId="0" borderId="18" xfId="0" applyBorder="1">
      <alignment vertical="center"/>
    </xf>
    <xf numFmtId="0" fontId="3" fillId="0" borderId="0" xfId="0" applyFont="1" applyAlignment="1">
      <alignment horizontal="center" vertical="center"/>
    </xf>
    <xf numFmtId="0" fontId="5" fillId="0" borderId="4" xfId="0" applyFont="1" applyBorder="1">
      <alignment vertical="center"/>
    </xf>
    <xf numFmtId="41" fontId="5" fillId="0" borderId="5" xfId="1" applyFont="1" applyBorder="1">
      <alignment vertical="center"/>
    </xf>
    <xf numFmtId="41" fontId="5" fillId="0" borderId="16" xfId="1" applyFont="1" applyBorder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41" fontId="5" fillId="0" borderId="6" xfId="1" applyFont="1" applyBorder="1">
      <alignment vertical="center"/>
    </xf>
    <xf numFmtId="41" fontId="7" fillId="0" borderId="17" xfId="1" applyFont="1" applyBorder="1">
      <alignment vertical="center"/>
    </xf>
    <xf numFmtId="41" fontId="5" fillId="0" borderId="17" xfId="1" applyFont="1" applyBorder="1">
      <alignment vertical="center"/>
    </xf>
    <xf numFmtId="41" fontId="8" fillId="0" borderId="17" xfId="1" applyFont="1" applyBorder="1">
      <alignment vertical="center"/>
    </xf>
    <xf numFmtId="0" fontId="5" fillId="0" borderId="0" xfId="0" applyFont="1" applyAlignment="1">
      <alignment horizontal="right" vertical="center"/>
    </xf>
    <xf numFmtId="0" fontId="5" fillId="0" borderId="20" xfId="0" applyFont="1" applyBorder="1">
      <alignment vertical="center"/>
    </xf>
    <xf numFmtId="41" fontId="5" fillId="0" borderId="21" xfId="1" applyFont="1" applyBorder="1">
      <alignment vertical="center"/>
    </xf>
    <xf numFmtId="41" fontId="9" fillId="0" borderId="22" xfId="1" applyFont="1" applyBorder="1">
      <alignment vertical="center"/>
    </xf>
    <xf numFmtId="0" fontId="5" fillId="0" borderId="19" xfId="0" applyFont="1" applyBorder="1">
      <alignment vertical="center"/>
    </xf>
    <xf numFmtId="0" fontId="6" fillId="0" borderId="19" xfId="0" applyFont="1" applyBorder="1">
      <alignment vertical="center"/>
    </xf>
    <xf numFmtId="41" fontId="7" fillId="0" borderId="22" xfId="1" applyFont="1" applyBorder="1">
      <alignment vertical="center"/>
    </xf>
    <xf numFmtId="41" fontId="12" fillId="0" borderId="6" xfId="1" applyFont="1" applyBorder="1">
      <alignment vertical="center"/>
    </xf>
    <xf numFmtId="176" fontId="12" fillId="0" borderId="0" xfId="1" applyNumberFormat="1" applyFont="1" applyBorder="1" applyAlignment="1">
      <alignment horizontal="right" vertical="center"/>
    </xf>
    <xf numFmtId="0" fontId="14" fillId="0" borderId="0" xfId="0" applyFont="1">
      <alignment vertical="center"/>
    </xf>
    <xf numFmtId="0" fontId="14" fillId="0" borderId="0" xfId="0" applyFont="1" applyAlignment="1">
      <alignment horizontal="right" vertical="center"/>
    </xf>
    <xf numFmtId="41" fontId="8" fillId="0" borderId="22" xfId="1" applyFont="1" applyBorder="1">
      <alignment vertical="center"/>
    </xf>
    <xf numFmtId="0" fontId="4" fillId="0" borderId="15" xfId="0" applyFont="1" applyBorder="1">
      <alignment vertical="center"/>
    </xf>
    <xf numFmtId="0" fontId="4" fillId="0" borderId="0" xfId="0" applyFont="1">
      <alignment vertical="center"/>
    </xf>
    <xf numFmtId="0" fontId="10" fillId="0" borderId="0" xfId="0" applyFont="1">
      <alignment vertical="center"/>
    </xf>
    <xf numFmtId="41" fontId="5" fillId="0" borderId="7" xfId="1" applyFont="1" applyBorder="1">
      <alignment vertical="center"/>
    </xf>
    <xf numFmtId="41" fontId="7" fillId="0" borderId="23" xfId="1" applyFont="1" applyBorder="1">
      <alignment vertical="center"/>
    </xf>
    <xf numFmtId="41" fontId="5" fillId="0" borderId="23" xfId="1" applyFont="1" applyBorder="1">
      <alignment vertical="center"/>
    </xf>
    <xf numFmtId="0" fontId="5" fillId="0" borderId="18" xfId="0" applyFont="1" applyBorder="1">
      <alignment vertical="center"/>
    </xf>
    <xf numFmtId="0" fontId="23" fillId="0" borderId="0" xfId="2" applyFont="1"/>
    <xf numFmtId="0" fontId="24" fillId="5" borderId="0" xfId="2" applyFont="1" applyFill="1" applyAlignment="1">
      <alignment vertical="center" wrapText="1"/>
    </xf>
    <xf numFmtId="0" fontId="24" fillId="5" borderId="0" xfId="2" applyFont="1" applyFill="1" applyAlignment="1">
      <alignment horizontal="right" vertical="center"/>
    </xf>
    <xf numFmtId="0" fontId="26" fillId="0" borderId="30" xfId="2" applyFont="1" applyBorder="1" applyAlignment="1">
      <alignment horizontal="left" vertical="center"/>
    </xf>
    <xf numFmtId="0" fontId="26" fillId="3" borderId="31" xfId="2" applyFont="1" applyFill="1" applyBorder="1" applyAlignment="1">
      <alignment horizontal="right" vertical="center"/>
    </xf>
    <xf numFmtId="178" fontId="26" fillId="3" borderId="32" xfId="2" applyNumberFormat="1" applyFont="1" applyFill="1" applyBorder="1" applyAlignment="1">
      <alignment horizontal="right" vertical="center"/>
    </xf>
    <xf numFmtId="0" fontId="26" fillId="3" borderId="33" xfId="2" applyFont="1" applyFill="1" applyBorder="1" applyAlignment="1">
      <alignment horizontal="right" vertical="center"/>
    </xf>
    <xf numFmtId="178" fontId="26" fillId="3" borderId="34" xfId="2" applyNumberFormat="1" applyFont="1" applyFill="1" applyBorder="1" applyAlignment="1">
      <alignment horizontal="right" vertical="center"/>
    </xf>
    <xf numFmtId="0" fontId="27" fillId="0" borderId="30" xfId="2" applyFont="1" applyBorder="1" applyAlignment="1">
      <alignment horizontal="left" vertical="center"/>
    </xf>
    <xf numFmtId="178" fontId="27" fillId="3" borderId="31" xfId="2" applyNumberFormat="1" applyFont="1" applyFill="1" applyBorder="1" applyAlignment="1">
      <alignment horizontal="right" vertical="center"/>
    </xf>
    <xf numFmtId="0" fontId="27" fillId="3" borderId="31" xfId="2" applyFont="1" applyFill="1" applyBorder="1" applyAlignment="1">
      <alignment horizontal="right" vertical="center"/>
    </xf>
    <xf numFmtId="0" fontId="27" fillId="3" borderId="34" xfId="2" applyFont="1" applyFill="1" applyBorder="1" applyAlignment="1">
      <alignment horizontal="right" vertical="center"/>
    </xf>
    <xf numFmtId="0" fontId="26" fillId="3" borderId="32" xfId="2" applyFont="1" applyFill="1" applyBorder="1" applyAlignment="1">
      <alignment horizontal="right" vertical="center"/>
    </xf>
    <xf numFmtId="178" fontId="26" fillId="3" borderId="35" xfId="2" applyNumberFormat="1" applyFont="1" applyFill="1" applyBorder="1" applyAlignment="1">
      <alignment horizontal="right" vertical="center"/>
    </xf>
    <xf numFmtId="0" fontId="26" fillId="0" borderId="36" xfId="2" applyFont="1" applyBorder="1" applyAlignment="1">
      <alignment horizontal="left" vertical="center"/>
    </xf>
    <xf numFmtId="0" fontId="26" fillId="3" borderId="37" xfId="2" applyFont="1" applyFill="1" applyBorder="1" applyAlignment="1">
      <alignment horizontal="right" vertical="center"/>
    </xf>
    <xf numFmtId="178" fontId="26" fillId="3" borderId="38" xfId="2" applyNumberFormat="1" applyFont="1" applyFill="1" applyBorder="1" applyAlignment="1">
      <alignment horizontal="right" vertical="center"/>
    </xf>
    <xf numFmtId="0" fontId="24" fillId="0" borderId="0" xfId="2" applyFont="1" applyAlignment="1">
      <alignment horizontal="left" vertical="center"/>
    </xf>
    <xf numFmtId="41" fontId="0" fillId="0" borderId="0" xfId="1" applyFont="1">
      <alignment vertical="center"/>
    </xf>
    <xf numFmtId="0" fontId="26" fillId="3" borderId="40" xfId="2" applyFont="1" applyFill="1" applyBorder="1" applyAlignment="1">
      <alignment horizontal="right" vertical="center"/>
    </xf>
    <xf numFmtId="178" fontId="26" fillId="3" borderId="39" xfId="2" applyNumberFormat="1" applyFont="1" applyFill="1" applyBorder="1" applyAlignment="1">
      <alignment horizontal="right" vertical="center"/>
    </xf>
    <xf numFmtId="41" fontId="6" fillId="0" borderId="41" xfId="1" applyFont="1" applyBorder="1">
      <alignment vertical="center"/>
    </xf>
    <xf numFmtId="41" fontId="7" fillId="0" borderId="0" xfId="1" applyFont="1" applyBorder="1">
      <alignment vertical="center"/>
    </xf>
    <xf numFmtId="41" fontId="6" fillId="0" borderId="0" xfId="1" applyFont="1" applyBorder="1">
      <alignment vertical="center"/>
    </xf>
    <xf numFmtId="41" fontId="5" fillId="0" borderId="41" xfId="1" applyFont="1" applyBorder="1">
      <alignment vertical="center"/>
    </xf>
    <xf numFmtId="0" fontId="29" fillId="0" borderId="0" xfId="0" applyFont="1">
      <alignment vertical="center"/>
    </xf>
    <xf numFmtId="0" fontId="28" fillId="0" borderId="0" xfId="0" applyFont="1" applyAlignment="1">
      <alignment horizontal="distributed" vertical="center"/>
    </xf>
    <xf numFmtId="0" fontId="29" fillId="0" borderId="0" xfId="0" applyFont="1" applyAlignment="1">
      <alignment horizontal="distributed" vertical="center"/>
    </xf>
    <xf numFmtId="0" fontId="23" fillId="0" borderId="0" xfId="0" applyFont="1" applyAlignment="1">
      <alignment horizontal="left" vertical="center"/>
    </xf>
    <xf numFmtId="0" fontId="19" fillId="4" borderId="8" xfId="0" applyFont="1" applyFill="1" applyBorder="1" applyAlignment="1">
      <alignment horizontal="center" vertical="center"/>
    </xf>
    <xf numFmtId="0" fontId="19" fillId="4" borderId="9" xfId="0" applyFont="1" applyFill="1" applyBorder="1" applyAlignment="1">
      <alignment horizontal="center" vertical="center"/>
    </xf>
    <xf numFmtId="0" fontId="19" fillId="4" borderId="10" xfId="0" applyFont="1" applyFill="1" applyBorder="1" applyAlignment="1">
      <alignment horizontal="center" vertical="center"/>
    </xf>
    <xf numFmtId="0" fontId="19" fillId="4" borderId="13" xfId="0" applyFont="1" applyFill="1" applyBorder="1" applyAlignment="1">
      <alignment horizontal="center" vertical="center"/>
    </xf>
    <xf numFmtId="0" fontId="19" fillId="4" borderId="2" xfId="0" applyFont="1" applyFill="1" applyBorder="1" applyAlignment="1">
      <alignment horizontal="center" vertical="center"/>
    </xf>
    <xf numFmtId="0" fontId="19" fillId="4" borderId="3" xfId="0" applyFont="1" applyFill="1" applyBorder="1" applyAlignment="1">
      <alignment horizontal="center" vertical="center"/>
    </xf>
    <xf numFmtId="0" fontId="19" fillId="4" borderId="11" xfId="0" applyFont="1" applyFill="1" applyBorder="1" applyAlignment="1">
      <alignment horizontal="center" vertical="center"/>
    </xf>
    <xf numFmtId="0" fontId="19" fillId="4" borderId="12" xfId="0" applyFont="1" applyFill="1" applyBorder="1" applyAlignment="1">
      <alignment horizontal="center" vertical="center"/>
    </xf>
    <xf numFmtId="0" fontId="19" fillId="4" borderId="1" xfId="0" applyFont="1" applyFill="1" applyBorder="1" applyAlignment="1">
      <alignment horizontal="center" vertical="center"/>
    </xf>
    <xf numFmtId="0" fontId="19" fillId="4" borderId="14" xfId="0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6" fillId="0" borderId="0" xfId="0" applyFont="1" applyAlignment="1">
      <alignment horizontal="distributed" vertical="center"/>
    </xf>
    <xf numFmtId="0" fontId="28" fillId="0" borderId="0" xfId="0" applyFont="1" applyAlignment="1">
      <alignment horizontal="distributed" vertical="center"/>
    </xf>
    <xf numFmtId="0" fontId="28" fillId="0" borderId="0" xfId="0" quotePrefix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5" fillId="0" borderId="0" xfId="0" applyFont="1" applyAlignment="1">
      <alignment horizontal="distributed" vertical="center"/>
    </xf>
    <xf numFmtId="0" fontId="5" fillId="0" borderId="0" xfId="0" applyFont="1" applyAlignment="1">
      <alignment horizontal="center" vertical="center"/>
    </xf>
    <xf numFmtId="0" fontId="6" fillId="0" borderId="19" xfId="0" applyFont="1" applyBorder="1" applyAlignment="1">
      <alignment horizontal="distributed" vertical="center"/>
    </xf>
    <xf numFmtId="0" fontId="21" fillId="5" borderId="0" xfId="2" applyFont="1" applyFill="1" applyAlignment="1">
      <alignment horizontal="center" vertical="top"/>
    </xf>
    <xf numFmtId="0" fontId="24" fillId="5" borderId="0" xfId="2" applyFont="1" applyFill="1" applyAlignment="1">
      <alignment horizontal="center" vertical="center" wrapText="1"/>
    </xf>
    <xf numFmtId="0" fontId="24" fillId="5" borderId="0" xfId="2" applyFont="1" applyFill="1" applyAlignment="1">
      <alignment horizontal="left" vertical="center"/>
    </xf>
    <xf numFmtId="0" fontId="25" fillId="6" borderId="25" xfId="2" applyFont="1" applyFill="1" applyBorder="1" applyAlignment="1">
      <alignment horizontal="center" vertical="center"/>
    </xf>
    <xf numFmtId="0" fontId="25" fillId="6" borderId="26" xfId="2" applyFont="1" applyFill="1" applyBorder="1" applyAlignment="1">
      <alignment horizontal="center" vertical="center"/>
    </xf>
    <xf numFmtId="0" fontId="25" fillId="6" borderId="27" xfId="2" applyFont="1" applyFill="1" applyBorder="1" applyAlignment="1">
      <alignment horizontal="center" vertical="center"/>
    </xf>
    <xf numFmtId="0" fontId="25" fillId="6" borderId="28" xfId="2" applyFont="1" applyFill="1" applyBorder="1" applyAlignment="1">
      <alignment horizontal="center" vertical="center"/>
    </xf>
    <xf numFmtId="0" fontId="25" fillId="6" borderId="29" xfId="2" applyFont="1" applyFill="1" applyBorder="1" applyAlignment="1">
      <alignment horizontal="center" vertical="center"/>
    </xf>
    <xf numFmtId="0" fontId="19" fillId="4" borderId="42" xfId="0" applyFont="1" applyFill="1" applyBorder="1" applyAlignment="1">
      <alignment horizontal="center" vertical="center"/>
    </xf>
    <xf numFmtId="0" fontId="19" fillId="4" borderId="43" xfId="0" applyFont="1" applyFill="1" applyBorder="1" applyAlignment="1">
      <alignment horizontal="center" vertical="center"/>
    </xf>
    <xf numFmtId="41" fontId="7" fillId="0" borderId="44" xfId="1" applyFont="1" applyBorder="1">
      <alignment vertical="center"/>
    </xf>
    <xf numFmtId="41" fontId="5" fillId="0" borderId="44" xfId="1" applyFont="1" applyBorder="1">
      <alignment vertical="center"/>
    </xf>
    <xf numFmtId="41" fontId="7" fillId="0" borderId="45" xfId="1" applyFont="1" applyBorder="1">
      <alignment vertical="center"/>
    </xf>
    <xf numFmtId="41" fontId="5" fillId="0" borderId="45" xfId="1" applyFont="1" applyBorder="1">
      <alignment vertical="center"/>
    </xf>
    <xf numFmtId="41" fontId="7" fillId="0" borderId="46" xfId="1" applyFont="1" applyBorder="1">
      <alignment vertical="center"/>
    </xf>
    <xf numFmtId="0" fontId="19" fillId="4" borderId="47" xfId="0" applyFont="1" applyFill="1" applyBorder="1" applyAlignment="1">
      <alignment horizontal="center" vertical="center"/>
    </xf>
    <xf numFmtId="0" fontId="19" fillId="4" borderId="48" xfId="0" applyFont="1" applyFill="1" applyBorder="1" applyAlignment="1">
      <alignment horizontal="center" vertical="center"/>
    </xf>
    <xf numFmtId="41" fontId="5" fillId="0" borderId="49" xfId="1" applyFont="1" applyBorder="1">
      <alignment vertical="center"/>
    </xf>
    <xf numFmtId="41" fontId="7" fillId="0" borderId="41" xfId="1" applyFont="1" applyBorder="1">
      <alignment vertical="center"/>
    </xf>
    <xf numFmtId="41" fontId="5" fillId="0" borderId="50" xfId="1" applyFont="1" applyBorder="1">
      <alignment vertical="center"/>
    </xf>
    <xf numFmtId="41" fontId="5" fillId="0" borderId="51" xfId="1" applyFont="1" applyBorder="1">
      <alignment vertical="center"/>
    </xf>
  </cellXfs>
  <cellStyles count="7">
    <cellStyle name="금액" xfId="5" xr:uid="{00000000-0005-0000-0000-000000000000}"/>
    <cellStyle name="쉼표 [0]" xfId="1" builtinId="6"/>
    <cellStyle name="테두리(실선)" xfId="4" xr:uid="{00000000-0005-0000-0000-000002000000}"/>
    <cellStyle name="표준" xfId="0" builtinId="0"/>
    <cellStyle name="표준 2" xfId="2" xr:uid="{00000000-0005-0000-0000-000004000000}"/>
    <cellStyle name="표준 3" xfId="3" xr:uid="{00000000-0005-0000-0000-000005000000}"/>
    <cellStyle name="표준 4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Q75"/>
  <sheetViews>
    <sheetView showGridLines="0" zoomScale="130" zoomScaleNormal="130" workbookViewId="0">
      <selection activeCell="V41" sqref="V41"/>
    </sheetView>
  </sheetViews>
  <sheetFormatPr defaultRowHeight="16.5" x14ac:dyDescent="0.3"/>
  <cols>
    <col min="2" max="2" width="1.875" customWidth="1"/>
    <col min="3" max="3" width="1" customWidth="1"/>
    <col min="4" max="4" width="3" customWidth="1"/>
    <col min="5" max="5" width="1.625" customWidth="1"/>
    <col min="6" max="7" width="2" customWidth="1"/>
    <col min="8" max="8" width="17.75" customWidth="1"/>
    <col min="9" max="9" width="1.375" customWidth="1"/>
    <col min="10" max="13" width="12.75" customWidth="1"/>
    <col min="17" max="17" width="11.875" bestFit="1" customWidth="1"/>
  </cols>
  <sheetData>
    <row r="2" spans="2:17" ht="24.75" customHeight="1" x14ac:dyDescent="0.3">
      <c r="B2" s="71" t="s">
        <v>44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</row>
    <row r="3" spans="2:17" ht="6" customHeight="1" x14ac:dyDescent="0.4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2:17" x14ac:dyDescent="0.3">
      <c r="B4" s="75" t="s">
        <v>213</v>
      </c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</row>
    <row r="5" spans="2:17" x14ac:dyDescent="0.3">
      <c r="B5" s="75" t="s">
        <v>214</v>
      </c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</row>
    <row r="6" spans="2:17" x14ac:dyDescent="0.3">
      <c r="B6" s="22" t="s">
        <v>42</v>
      </c>
      <c r="C6" s="22"/>
      <c r="D6" s="22"/>
      <c r="E6" s="22"/>
      <c r="F6" s="60" t="s">
        <v>201</v>
      </c>
      <c r="G6" s="60"/>
      <c r="H6" s="60"/>
      <c r="I6" s="22"/>
      <c r="J6" s="22"/>
      <c r="K6" s="23"/>
      <c r="L6" s="22"/>
      <c r="M6" s="23" t="s">
        <v>43</v>
      </c>
    </row>
    <row r="7" spans="2:17" ht="3.75" customHeight="1" thickBot="1" x14ac:dyDescent="0.45"/>
    <row r="8" spans="2:17" x14ac:dyDescent="0.3">
      <c r="B8" s="61" t="s">
        <v>45</v>
      </c>
      <c r="C8" s="62"/>
      <c r="D8" s="62"/>
      <c r="E8" s="62"/>
      <c r="F8" s="62"/>
      <c r="G8" s="62"/>
      <c r="H8" s="62"/>
      <c r="I8" s="63"/>
      <c r="J8" s="67" t="s">
        <v>174</v>
      </c>
      <c r="K8" s="68"/>
      <c r="L8" s="67" t="s">
        <v>175</v>
      </c>
      <c r="M8" s="68"/>
    </row>
    <row r="9" spans="2:17" x14ac:dyDescent="0.3">
      <c r="B9" s="64"/>
      <c r="C9" s="65"/>
      <c r="D9" s="65"/>
      <c r="E9" s="65"/>
      <c r="F9" s="65"/>
      <c r="G9" s="65"/>
      <c r="H9" s="65"/>
      <c r="I9" s="66"/>
      <c r="J9" s="69" t="s">
        <v>46</v>
      </c>
      <c r="K9" s="70"/>
      <c r="L9" s="69" t="s">
        <v>46</v>
      </c>
      <c r="M9" s="70"/>
    </row>
    <row r="10" spans="2:17" ht="15" customHeight="1" x14ac:dyDescent="0.3">
      <c r="B10" s="1"/>
      <c r="C10" s="72" t="s">
        <v>0</v>
      </c>
      <c r="D10" s="72"/>
      <c r="E10" s="72"/>
      <c r="F10" s="72"/>
      <c r="G10" s="72"/>
      <c r="H10" s="72"/>
      <c r="I10" s="4"/>
      <c r="J10" s="5"/>
      <c r="K10" s="6"/>
      <c r="L10" s="5"/>
      <c r="M10" s="6"/>
    </row>
    <row r="11" spans="2:17" ht="15" customHeight="1" x14ac:dyDescent="0.3">
      <c r="B11" s="1"/>
      <c r="C11" s="7"/>
      <c r="D11" s="8" t="s">
        <v>135</v>
      </c>
      <c r="E11" s="73" t="s">
        <v>136</v>
      </c>
      <c r="F11" s="73"/>
      <c r="G11" s="73"/>
      <c r="H11" s="73"/>
      <c r="I11" s="4"/>
      <c r="J11" s="9"/>
      <c r="K11" s="10">
        <f>SUM(K12,K24)</f>
        <v>0</v>
      </c>
      <c r="L11" s="9"/>
      <c r="M11" s="10">
        <f>SUM(M12,M24)</f>
        <v>0</v>
      </c>
    </row>
    <row r="12" spans="2:17" ht="15" customHeight="1" x14ac:dyDescent="0.3">
      <c r="B12" s="1"/>
      <c r="C12" s="7"/>
      <c r="D12" s="7"/>
      <c r="E12" s="57"/>
      <c r="F12" s="74" t="s">
        <v>8</v>
      </c>
      <c r="G12" s="74"/>
      <c r="H12" s="58" t="s">
        <v>10</v>
      </c>
      <c r="I12" s="4"/>
      <c r="J12" s="9"/>
      <c r="K12" s="11">
        <f>SUM(J13:J23)</f>
        <v>0</v>
      </c>
      <c r="L12" s="9"/>
      <c r="M12" s="11">
        <f>SUM(L13:L23)</f>
        <v>0</v>
      </c>
    </row>
    <row r="13" spans="2:17" ht="15" customHeight="1" x14ac:dyDescent="0.3">
      <c r="B13" s="1"/>
      <c r="C13" s="7"/>
      <c r="D13" s="7"/>
      <c r="E13" s="57"/>
      <c r="F13" s="57"/>
      <c r="G13" s="59" t="s">
        <v>1</v>
      </c>
      <c r="H13" s="59"/>
      <c r="I13" s="4"/>
      <c r="J13" s="9">
        <v>0</v>
      </c>
      <c r="K13" s="11"/>
      <c r="L13" s="9">
        <v>0</v>
      </c>
      <c r="M13" s="11"/>
      <c r="Q13" s="50"/>
    </row>
    <row r="14" spans="2:17" ht="15" customHeight="1" x14ac:dyDescent="0.3">
      <c r="B14" s="1"/>
      <c r="C14" s="7"/>
      <c r="D14" s="7"/>
      <c r="E14" s="57"/>
      <c r="F14" s="57"/>
      <c r="G14" s="59" t="s">
        <v>161</v>
      </c>
      <c r="H14" s="59"/>
      <c r="I14" s="4"/>
      <c r="J14" s="9">
        <v>0</v>
      </c>
      <c r="K14" s="11"/>
      <c r="L14" s="9">
        <v>0</v>
      </c>
      <c r="M14" s="11"/>
    </row>
    <row r="15" spans="2:17" ht="15" customHeight="1" x14ac:dyDescent="0.3">
      <c r="B15" s="1"/>
      <c r="C15" s="7"/>
      <c r="D15" s="7"/>
      <c r="E15" s="57"/>
      <c r="F15" s="57"/>
      <c r="G15" s="59" t="s">
        <v>137</v>
      </c>
      <c r="H15" s="59"/>
      <c r="I15" s="4"/>
      <c r="J15" s="9">
        <v>0</v>
      </c>
      <c r="K15" s="11"/>
      <c r="L15" s="9">
        <v>0</v>
      </c>
      <c r="M15" s="11"/>
    </row>
    <row r="16" spans="2:17" ht="15" customHeight="1" x14ac:dyDescent="0.3">
      <c r="B16" s="1"/>
      <c r="C16" s="7"/>
      <c r="D16" s="7"/>
      <c r="E16" s="57"/>
      <c r="F16" s="57"/>
      <c r="G16" s="59" t="s">
        <v>160</v>
      </c>
      <c r="H16" s="59"/>
      <c r="I16" s="4"/>
      <c r="J16" s="9">
        <v>0</v>
      </c>
      <c r="K16" s="11"/>
      <c r="L16" s="9">
        <v>0</v>
      </c>
      <c r="M16" s="11"/>
    </row>
    <row r="17" spans="2:13" ht="15" customHeight="1" x14ac:dyDescent="0.3">
      <c r="B17" s="1"/>
      <c r="C17" s="7"/>
      <c r="D17" s="7"/>
      <c r="E17" s="57"/>
      <c r="F17" s="57"/>
      <c r="G17" s="59" t="s">
        <v>162</v>
      </c>
      <c r="H17" s="59"/>
      <c r="I17" s="4"/>
      <c r="J17" s="9">
        <v>0</v>
      </c>
      <c r="K17" s="11"/>
      <c r="L17" s="9">
        <v>0</v>
      </c>
      <c r="M17" s="11"/>
    </row>
    <row r="18" spans="2:13" ht="15" customHeight="1" x14ac:dyDescent="0.3">
      <c r="B18" s="1"/>
      <c r="C18" s="7"/>
      <c r="D18" s="7"/>
      <c r="E18" s="57"/>
      <c r="F18" s="57"/>
      <c r="G18" s="59" t="s">
        <v>158</v>
      </c>
      <c r="H18" s="59"/>
      <c r="I18" s="4"/>
      <c r="J18" s="9">
        <v>0</v>
      </c>
      <c r="K18" s="11"/>
      <c r="L18" s="9">
        <v>0</v>
      </c>
      <c r="M18" s="11"/>
    </row>
    <row r="19" spans="2:13" ht="15" customHeight="1" x14ac:dyDescent="0.3">
      <c r="B19" s="1"/>
      <c r="C19" s="7"/>
      <c r="D19" s="7"/>
      <c r="E19" s="57"/>
      <c r="F19" s="57"/>
      <c r="G19" s="59" t="s">
        <v>2</v>
      </c>
      <c r="H19" s="59"/>
      <c r="I19" s="4"/>
      <c r="J19" s="9">
        <v>0</v>
      </c>
      <c r="K19" s="11"/>
      <c r="L19" s="9">
        <v>0</v>
      </c>
      <c r="M19" s="11"/>
    </row>
    <row r="20" spans="2:13" ht="15" customHeight="1" x14ac:dyDescent="0.3">
      <c r="B20" s="1"/>
      <c r="C20" s="7"/>
      <c r="D20" s="7"/>
      <c r="E20" s="57"/>
      <c r="F20" s="57"/>
      <c r="G20" s="59" t="s">
        <v>3</v>
      </c>
      <c r="H20" s="59"/>
      <c r="I20" s="4"/>
      <c r="J20" s="9">
        <v>0</v>
      </c>
      <c r="K20" s="11"/>
      <c r="L20" s="9">
        <v>0</v>
      </c>
      <c r="M20" s="11"/>
    </row>
    <row r="21" spans="2:13" ht="15" customHeight="1" x14ac:dyDescent="0.3">
      <c r="B21" s="1"/>
      <c r="C21" s="7"/>
      <c r="D21" s="7"/>
      <c r="E21" s="57"/>
      <c r="F21" s="57"/>
      <c r="G21" s="59" t="s">
        <v>138</v>
      </c>
      <c r="H21" s="59"/>
      <c r="I21" s="4"/>
      <c r="J21" s="9">
        <v>0</v>
      </c>
      <c r="K21" s="11"/>
      <c r="L21" s="9">
        <v>0</v>
      </c>
      <c r="M21" s="11"/>
    </row>
    <row r="22" spans="2:13" ht="15" customHeight="1" x14ac:dyDescent="0.3">
      <c r="B22" s="1"/>
      <c r="C22" s="7"/>
      <c r="D22" s="7"/>
      <c r="E22" s="57"/>
      <c r="F22" s="57"/>
      <c r="G22" s="59" t="s">
        <v>163</v>
      </c>
      <c r="H22" s="59"/>
      <c r="I22" s="4"/>
      <c r="J22" s="9">
        <v>0</v>
      </c>
      <c r="K22" s="11"/>
      <c r="L22" s="9">
        <v>0</v>
      </c>
      <c r="M22" s="11"/>
    </row>
    <row r="23" spans="2:13" ht="15" customHeight="1" x14ac:dyDescent="0.3">
      <c r="B23" s="1"/>
      <c r="C23" s="7"/>
      <c r="D23" s="7"/>
      <c r="E23" s="57"/>
      <c r="F23" s="57"/>
      <c r="G23" s="59" t="s">
        <v>4</v>
      </c>
      <c r="H23" s="59"/>
      <c r="I23" s="4"/>
      <c r="J23" s="9">
        <v>0</v>
      </c>
      <c r="K23" s="11"/>
      <c r="L23" s="9">
        <v>0</v>
      </c>
      <c r="M23" s="11"/>
    </row>
    <row r="24" spans="2:13" ht="15" customHeight="1" x14ac:dyDescent="0.3">
      <c r="B24" s="1"/>
      <c r="C24" s="7"/>
      <c r="D24" s="7"/>
      <c r="E24" s="57"/>
      <c r="F24" s="74" t="s">
        <v>139</v>
      </c>
      <c r="G24" s="74"/>
      <c r="H24" s="58" t="s">
        <v>140</v>
      </c>
      <c r="I24" s="4"/>
      <c r="J24" s="9"/>
      <c r="K24" s="11">
        <f>SUM(J25)</f>
        <v>0</v>
      </c>
      <c r="L24" s="9"/>
      <c r="M24" s="11">
        <f>SUM(L25)</f>
        <v>0</v>
      </c>
    </row>
    <row r="25" spans="2:13" ht="15" customHeight="1" x14ac:dyDescent="0.3">
      <c r="B25" s="1"/>
      <c r="C25" s="7"/>
      <c r="D25" s="7"/>
      <c r="E25" s="57"/>
      <c r="F25" s="57"/>
      <c r="G25" s="59" t="s">
        <v>5</v>
      </c>
      <c r="H25" s="59"/>
      <c r="I25" s="4"/>
      <c r="J25" s="9">
        <v>0</v>
      </c>
      <c r="K25" s="11"/>
      <c r="L25" s="9">
        <v>0</v>
      </c>
      <c r="M25" s="11"/>
    </row>
    <row r="26" spans="2:13" ht="15" customHeight="1" x14ac:dyDescent="0.3">
      <c r="B26" s="1"/>
      <c r="C26" s="7"/>
      <c r="D26" s="8" t="s">
        <v>19</v>
      </c>
      <c r="E26" s="73" t="s">
        <v>7</v>
      </c>
      <c r="F26" s="73"/>
      <c r="G26" s="73"/>
      <c r="H26" s="73"/>
      <c r="I26" s="4"/>
      <c r="J26" s="9"/>
      <c r="K26" s="10">
        <f>SUM(K27,K29,K43,K45)</f>
        <v>0</v>
      </c>
      <c r="L26" s="9"/>
      <c r="M26" s="10">
        <f>SUM(M27,M29,M43,M45)</f>
        <v>0</v>
      </c>
    </row>
    <row r="27" spans="2:13" ht="15" customHeight="1" x14ac:dyDescent="0.3">
      <c r="B27" s="1"/>
      <c r="C27" s="7"/>
      <c r="D27" s="7"/>
      <c r="E27" s="57"/>
      <c r="F27" s="74" t="s">
        <v>8</v>
      </c>
      <c r="G27" s="74"/>
      <c r="H27" s="58" t="s">
        <v>141</v>
      </c>
      <c r="I27" s="4"/>
      <c r="J27" s="9"/>
      <c r="K27" s="11">
        <f>SUM(J28)</f>
        <v>0</v>
      </c>
      <c r="L27" s="9"/>
      <c r="M27" s="11">
        <f>SUM(L28)</f>
        <v>0</v>
      </c>
    </row>
    <row r="28" spans="2:13" ht="15" customHeight="1" x14ac:dyDescent="0.3">
      <c r="B28" s="1"/>
      <c r="C28" s="7"/>
      <c r="D28" s="7"/>
      <c r="E28" s="57"/>
      <c r="F28" s="57"/>
      <c r="G28" s="59" t="s">
        <v>164</v>
      </c>
      <c r="H28" s="59"/>
      <c r="I28" s="4"/>
      <c r="J28" s="9">
        <v>0</v>
      </c>
      <c r="K28" s="11"/>
      <c r="L28" s="9">
        <v>0</v>
      </c>
      <c r="M28" s="11"/>
    </row>
    <row r="29" spans="2:13" ht="15" customHeight="1" x14ac:dyDescent="0.3">
      <c r="B29" s="1"/>
      <c r="C29" s="7"/>
      <c r="D29" s="7"/>
      <c r="E29" s="57"/>
      <c r="F29" s="74" t="s">
        <v>139</v>
      </c>
      <c r="G29" s="74"/>
      <c r="H29" s="58" t="s">
        <v>9</v>
      </c>
      <c r="I29" s="4"/>
      <c r="J29" s="9"/>
      <c r="K29" s="11">
        <f>SUM(J30:J42)</f>
        <v>0</v>
      </c>
      <c r="L29" s="9"/>
      <c r="M29" s="11">
        <f>SUM(L30:L42)</f>
        <v>0</v>
      </c>
    </row>
    <row r="30" spans="2:13" ht="15" customHeight="1" x14ac:dyDescent="0.3">
      <c r="B30" s="1"/>
      <c r="C30" s="7"/>
      <c r="D30" s="7"/>
      <c r="E30" s="57"/>
      <c r="F30" s="57"/>
      <c r="G30" s="59" t="s">
        <v>142</v>
      </c>
      <c r="H30" s="59"/>
      <c r="I30" s="4"/>
      <c r="J30" s="9">
        <v>0</v>
      </c>
      <c r="K30" s="11"/>
      <c r="L30" s="9">
        <v>0</v>
      </c>
      <c r="M30" s="11"/>
    </row>
    <row r="31" spans="2:13" ht="15" customHeight="1" x14ac:dyDescent="0.3">
      <c r="B31" s="1"/>
      <c r="C31" s="7"/>
      <c r="D31" s="7"/>
      <c r="E31" s="57"/>
      <c r="F31" s="57"/>
      <c r="G31" s="59" t="s">
        <v>11</v>
      </c>
      <c r="H31" s="59"/>
      <c r="I31" s="4"/>
      <c r="J31" s="9">
        <v>0</v>
      </c>
      <c r="K31" s="11"/>
      <c r="L31" s="9">
        <v>0</v>
      </c>
      <c r="M31" s="11"/>
    </row>
    <row r="32" spans="2:13" ht="15" customHeight="1" x14ac:dyDescent="0.3">
      <c r="B32" s="1"/>
      <c r="C32" s="7"/>
      <c r="D32" s="7"/>
      <c r="E32" s="57"/>
      <c r="F32" s="57"/>
      <c r="G32" s="59" t="s">
        <v>159</v>
      </c>
      <c r="H32" s="59"/>
      <c r="I32" s="4"/>
      <c r="J32" s="9">
        <v>0</v>
      </c>
      <c r="K32" s="11"/>
      <c r="L32" s="9">
        <v>0</v>
      </c>
      <c r="M32" s="11"/>
    </row>
    <row r="33" spans="2:13" ht="15" customHeight="1" x14ac:dyDescent="0.3">
      <c r="B33" s="1"/>
      <c r="C33" s="7"/>
      <c r="D33" s="7"/>
      <c r="E33" s="57"/>
      <c r="F33" s="57"/>
      <c r="G33" s="59" t="s">
        <v>165</v>
      </c>
      <c r="H33" s="59"/>
      <c r="I33" s="4"/>
      <c r="J33" s="9">
        <v>0</v>
      </c>
      <c r="K33" s="11"/>
      <c r="L33" s="9">
        <v>0</v>
      </c>
      <c r="M33" s="11"/>
    </row>
    <row r="34" spans="2:13" ht="15" customHeight="1" x14ac:dyDescent="0.3">
      <c r="B34" s="1"/>
      <c r="C34" s="7"/>
      <c r="D34" s="7"/>
      <c r="E34" s="57"/>
      <c r="F34" s="57"/>
      <c r="G34" s="59" t="s">
        <v>159</v>
      </c>
      <c r="H34" s="59"/>
      <c r="I34" s="4"/>
      <c r="J34" s="9">
        <v>0</v>
      </c>
      <c r="K34" s="11"/>
      <c r="L34" s="9">
        <v>0</v>
      </c>
      <c r="M34" s="11"/>
    </row>
    <row r="35" spans="2:13" ht="15" customHeight="1" x14ac:dyDescent="0.3">
      <c r="B35" s="1"/>
      <c r="C35" s="7"/>
      <c r="D35" s="7"/>
      <c r="E35" s="57"/>
      <c r="F35" s="57"/>
      <c r="G35" s="59" t="s">
        <v>143</v>
      </c>
      <c r="H35" s="59" t="s">
        <v>6</v>
      </c>
      <c r="I35" s="4"/>
      <c r="J35" s="9">
        <v>0</v>
      </c>
      <c r="K35" s="11"/>
      <c r="L35" s="9">
        <v>0</v>
      </c>
      <c r="M35" s="11"/>
    </row>
    <row r="36" spans="2:13" ht="15" customHeight="1" x14ac:dyDescent="0.3">
      <c r="B36" s="1"/>
      <c r="C36" s="7"/>
      <c r="D36" s="7"/>
      <c r="E36" s="57"/>
      <c r="F36" s="57"/>
      <c r="G36" s="59" t="s">
        <v>159</v>
      </c>
      <c r="H36" s="59"/>
      <c r="I36" s="4"/>
      <c r="J36" s="9">
        <v>0</v>
      </c>
      <c r="K36" s="11"/>
      <c r="L36" s="9">
        <v>0</v>
      </c>
      <c r="M36" s="11"/>
    </row>
    <row r="37" spans="2:13" ht="15" customHeight="1" x14ac:dyDescent="0.3">
      <c r="B37" s="1"/>
      <c r="C37" s="7"/>
      <c r="D37" s="7"/>
      <c r="E37" s="57"/>
      <c r="F37" s="57"/>
      <c r="G37" s="59" t="s">
        <v>144</v>
      </c>
      <c r="H37" s="59"/>
      <c r="I37" s="4"/>
      <c r="J37" s="9">
        <v>0</v>
      </c>
      <c r="K37" s="11"/>
      <c r="L37" s="9">
        <v>0</v>
      </c>
      <c r="M37" s="11"/>
    </row>
    <row r="38" spans="2:13" ht="15" customHeight="1" x14ac:dyDescent="0.3">
      <c r="B38" s="1"/>
      <c r="C38" s="7"/>
      <c r="D38" s="7"/>
      <c r="E38" s="57"/>
      <c r="F38" s="57"/>
      <c r="G38" s="59" t="s">
        <v>159</v>
      </c>
      <c r="H38" s="59"/>
      <c r="I38" s="4"/>
      <c r="J38" s="9">
        <v>0</v>
      </c>
      <c r="K38" s="11"/>
      <c r="L38" s="9">
        <v>0</v>
      </c>
      <c r="M38" s="11"/>
    </row>
    <row r="39" spans="2:13" ht="15" customHeight="1" x14ac:dyDescent="0.3">
      <c r="B39" s="1"/>
      <c r="C39" s="7"/>
      <c r="D39" s="7"/>
      <c r="E39" s="57"/>
      <c r="F39" s="57"/>
      <c r="G39" s="59" t="s">
        <v>145</v>
      </c>
      <c r="H39" s="59" t="s">
        <v>6</v>
      </c>
      <c r="I39" s="4"/>
      <c r="J39" s="9">
        <v>0</v>
      </c>
      <c r="K39" s="11"/>
      <c r="L39" s="9">
        <v>0</v>
      </c>
      <c r="M39" s="11"/>
    </row>
    <row r="40" spans="2:13" ht="15" customHeight="1" x14ac:dyDescent="0.3">
      <c r="B40" s="1"/>
      <c r="C40" s="7"/>
      <c r="D40" s="7"/>
      <c r="E40" s="57"/>
      <c r="F40" s="57"/>
      <c r="G40" s="59" t="s">
        <v>159</v>
      </c>
      <c r="H40" s="59"/>
      <c r="I40" s="4"/>
      <c r="J40" s="9">
        <v>0</v>
      </c>
      <c r="K40" s="11"/>
      <c r="L40" s="9">
        <v>0</v>
      </c>
      <c r="M40" s="11"/>
    </row>
    <row r="41" spans="2:13" ht="15" customHeight="1" x14ac:dyDescent="0.3">
      <c r="B41" s="1"/>
      <c r="C41" s="7"/>
      <c r="D41" s="7"/>
      <c r="E41" s="57"/>
      <c r="F41" s="57"/>
      <c r="G41" s="59" t="s">
        <v>12</v>
      </c>
      <c r="H41" s="59"/>
      <c r="I41" s="4"/>
      <c r="J41" s="9">
        <v>0</v>
      </c>
      <c r="K41" s="11"/>
      <c r="L41" s="9">
        <v>0</v>
      </c>
      <c r="M41" s="11"/>
    </row>
    <row r="42" spans="2:13" ht="15" customHeight="1" x14ac:dyDescent="0.3">
      <c r="B42" s="1"/>
      <c r="C42" s="7"/>
      <c r="D42" s="7"/>
      <c r="E42" s="57"/>
      <c r="F42" s="57"/>
      <c r="G42" s="59" t="s">
        <v>159</v>
      </c>
      <c r="H42" s="59"/>
      <c r="I42" s="4"/>
      <c r="J42" s="9">
        <v>0</v>
      </c>
      <c r="K42" s="11"/>
      <c r="L42" s="9">
        <v>0</v>
      </c>
      <c r="M42" s="11"/>
    </row>
    <row r="43" spans="2:13" ht="15" customHeight="1" x14ac:dyDescent="0.3">
      <c r="B43" s="1"/>
      <c r="C43" s="7"/>
      <c r="D43" s="7"/>
      <c r="E43" s="57"/>
      <c r="F43" s="74" t="s">
        <v>146</v>
      </c>
      <c r="G43" s="74"/>
      <c r="H43" s="58" t="s">
        <v>13</v>
      </c>
      <c r="I43" s="4"/>
      <c r="J43" s="9"/>
      <c r="K43" s="11">
        <f>SUM(J44)</f>
        <v>0</v>
      </c>
      <c r="L43" s="9"/>
      <c r="M43" s="11">
        <f>SUM(L44)</f>
        <v>0</v>
      </c>
    </row>
    <row r="44" spans="2:13" ht="15" customHeight="1" x14ac:dyDescent="0.3">
      <c r="B44" s="1"/>
      <c r="C44" s="7"/>
      <c r="D44" s="7"/>
      <c r="E44" s="57"/>
      <c r="F44" s="57"/>
      <c r="G44" s="59" t="s">
        <v>14</v>
      </c>
      <c r="H44" s="59" t="s">
        <v>6</v>
      </c>
      <c r="I44" s="4"/>
      <c r="J44" s="9">
        <v>0</v>
      </c>
      <c r="K44" s="11"/>
      <c r="L44" s="9">
        <v>0</v>
      </c>
      <c r="M44" s="11"/>
    </row>
    <row r="45" spans="2:13" ht="15" customHeight="1" x14ac:dyDescent="0.3">
      <c r="B45" s="1"/>
      <c r="C45" s="7"/>
      <c r="D45" s="7"/>
      <c r="E45" s="57"/>
      <c r="F45" s="74" t="s">
        <v>15</v>
      </c>
      <c r="G45" s="74"/>
      <c r="H45" s="58" t="s">
        <v>16</v>
      </c>
      <c r="I45" s="4"/>
      <c r="J45" s="9"/>
      <c r="K45" s="11">
        <f>SUM(J46)</f>
        <v>0</v>
      </c>
      <c r="L45" s="9"/>
      <c r="M45" s="11">
        <f>SUM(L46)</f>
        <v>0</v>
      </c>
    </row>
    <row r="46" spans="2:13" ht="15" customHeight="1" x14ac:dyDescent="0.3">
      <c r="B46" s="1"/>
      <c r="C46" s="7"/>
      <c r="D46" s="7"/>
      <c r="E46" s="57"/>
      <c r="F46" s="57"/>
      <c r="G46" s="59" t="s">
        <v>17</v>
      </c>
      <c r="H46" s="59"/>
      <c r="I46" s="4"/>
      <c r="J46" s="9">
        <v>0</v>
      </c>
      <c r="K46" s="11"/>
      <c r="L46" s="9">
        <v>0</v>
      </c>
      <c r="M46" s="11"/>
    </row>
    <row r="47" spans="2:13" ht="15" customHeight="1" thickBot="1" x14ac:dyDescent="0.35">
      <c r="B47" s="2"/>
      <c r="C47" s="78" t="s">
        <v>147</v>
      </c>
      <c r="D47" s="78"/>
      <c r="E47" s="78"/>
      <c r="F47" s="78"/>
      <c r="G47" s="78"/>
      <c r="H47" s="78"/>
      <c r="I47" s="14"/>
      <c r="J47" s="15"/>
      <c r="K47" s="24">
        <f>SUM(K11,K26)</f>
        <v>0</v>
      </c>
      <c r="L47" s="15"/>
      <c r="M47" s="24">
        <f>SUM(M11,M26)</f>
        <v>0</v>
      </c>
    </row>
    <row r="48" spans="2:13" ht="15" customHeight="1" x14ac:dyDescent="0.3">
      <c r="B48" s="1"/>
      <c r="C48" s="72" t="s">
        <v>18</v>
      </c>
      <c r="D48" s="72"/>
      <c r="E48" s="72"/>
      <c r="F48" s="72"/>
      <c r="G48" s="72"/>
      <c r="H48" s="72"/>
      <c r="I48" s="4"/>
      <c r="J48" s="9"/>
      <c r="K48" s="11"/>
      <c r="L48" s="9"/>
      <c r="M48" s="11"/>
    </row>
    <row r="49" spans="2:13" ht="15" customHeight="1" x14ac:dyDescent="0.3">
      <c r="B49" s="1"/>
      <c r="C49" s="7"/>
      <c r="D49" s="8" t="s">
        <v>135</v>
      </c>
      <c r="E49" s="72" t="s">
        <v>21</v>
      </c>
      <c r="F49" s="72"/>
      <c r="G49" s="72"/>
      <c r="H49" s="72"/>
      <c r="I49" s="4"/>
      <c r="J49" s="9"/>
      <c r="K49" s="10">
        <f>SUM(J50:J57)</f>
        <v>0</v>
      </c>
      <c r="L49" s="9"/>
      <c r="M49" s="10">
        <f>SUM(L50:L57)</f>
        <v>0</v>
      </c>
    </row>
    <row r="50" spans="2:13" ht="15" customHeight="1" x14ac:dyDescent="0.3">
      <c r="B50" s="1"/>
      <c r="C50" s="7"/>
      <c r="D50" s="7"/>
      <c r="E50" s="7"/>
      <c r="F50" s="7"/>
      <c r="G50" s="76" t="s">
        <v>148</v>
      </c>
      <c r="H50" s="76"/>
      <c r="I50" s="4"/>
      <c r="J50" s="9">
        <v>0</v>
      </c>
      <c r="K50" s="11"/>
      <c r="L50" s="9">
        <v>0</v>
      </c>
      <c r="M50" s="11"/>
    </row>
    <row r="51" spans="2:13" ht="15" customHeight="1" x14ac:dyDescent="0.3">
      <c r="B51" s="1"/>
      <c r="C51" s="7"/>
      <c r="D51" s="7"/>
      <c r="E51" s="7"/>
      <c r="F51" s="7"/>
      <c r="G51" s="76" t="s">
        <v>22</v>
      </c>
      <c r="H51" s="76"/>
      <c r="I51" s="4"/>
      <c r="J51" s="9">
        <v>0</v>
      </c>
      <c r="K51" s="11"/>
      <c r="L51" s="9">
        <v>0</v>
      </c>
      <c r="M51" s="11"/>
    </row>
    <row r="52" spans="2:13" ht="15" customHeight="1" x14ac:dyDescent="0.3">
      <c r="B52" s="1"/>
      <c r="C52" s="7"/>
      <c r="D52" s="7"/>
      <c r="E52" s="7"/>
      <c r="F52" s="7"/>
      <c r="G52" s="76" t="s">
        <v>23</v>
      </c>
      <c r="H52" s="76"/>
      <c r="I52" s="4"/>
      <c r="J52" s="9">
        <v>0</v>
      </c>
      <c r="K52" s="11"/>
      <c r="L52" s="9">
        <v>0</v>
      </c>
      <c r="M52" s="11"/>
    </row>
    <row r="53" spans="2:13" ht="15" customHeight="1" x14ac:dyDescent="0.3">
      <c r="B53" s="1"/>
      <c r="C53" s="7"/>
      <c r="D53" s="7"/>
      <c r="E53" s="7"/>
      <c r="F53" s="7"/>
      <c r="G53" s="76" t="s">
        <v>24</v>
      </c>
      <c r="H53" s="76"/>
      <c r="I53" s="4"/>
      <c r="J53" s="9">
        <v>0</v>
      </c>
      <c r="K53" s="11"/>
      <c r="L53" s="9">
        <v>0</v>
      </c>
      <c r="M53" s="11"/>
    </row>
    <row r="54" spans="2:13" ht="15" customHeight="1" x14ac:dyDescent="0.3">
      <c r="B54" s="1"/>
      <c r="C54" s="7"/>
      <c r="D54" s="7"/>
      <c r="E54" s="7"/>
      <c r="F54" s="7"/>
      <c r="G54" s="76" t="s">
        <v>25</v>
      </c>
      <c r="H54" s="76"/>
      <c r="I54" s="4"/>
      <c r="J54" s="9">
        <v>0</v>
      </c>
      <c r="K54" s="11"/>
      <c r="L54" s="9">
        <v>0</v>
      </c>
      <c r="M54" s="11"/>
    </row>
    <row r="55" spans="2:13" ht="15" customHeight="1" x14ac:dyDescent="0.3">
      <c r="B55" s="1"/>
      <c r="C55" s="7"/>
      <c r="D55" s="7"/>
      <c r="E55" s="7"/>
      <c r="F55" s="7"/>
      <c r="G55" s="76" t="s">
        <v>27</v>
      </c>
      <c r="H55" s="76"/>
      <c r="I55" s="4"/>
      <c r="J55" s="9">
        <v>0</v>
      </c>
      <c r="K55" s="11"/>
      <c r="L55" s="9">
        <v>0</v>
      </c>
      <c r="M55" s="11"/>
    </row>
    <row r="56" spans="2:13" ht="15" customHeight="1" x14ac:dyDescent="0.3">
      <c r="B56" s="1"/>
      <c r="C56" s="7"/>
      <c r="D56" s="7"/>
      <c r="E56" s="7"/>
      <c r="F56" s="7"/>
      <c r="G56" s="76" t="s">
        <v>26</v>
      </c>
      <c r="H56" s="76"/>
      <c r="I56" s="4"/>
      <c r="J56" s="9">
        <v>0</v>
      </c>
      <c r="K56" s="11"/>
      <c r="L56" s="9">
        <v>0</v>
      </c>
      <c r="M56" s="11"/>
    </row>
    <row r="57" spans="2:13" ht="15" customHeight="1" x14ac:dyDescent="0.3">
      <c r="B57" s="1"/>
      <c r="C57" s="7"/>
      <c r="D57" s="7"/>
      <c r="E57" s="7"/>
      <c r="F57" s="7"/>
      <c r="G57" s="76" t="s">
        <v>166</v>
      </c>
      <c r="H57" s="76"/>
      <c r="I57" s="4"/>
      <c r="J57" s="9">
        <v>0</v>
      </c>
      <c r="K57" s="11"/>
      <c r="L57" s="9">
        <v>0</v>
      </c>
      <c r="M57" s="11"/>
    </row>
    <row r="58" spans="2:13" ht="15" customHeight="1" x14ac:dyDescent="0.3">
      <c r="B58" s="1"/>
      <c r="C58" s="7"/>
      <c r="D58" s="8" t="s">
        <v>19</v>
      </c>
      <c r="E58" s="72" t="s">
        <v>28</v>
      </c>
      <c r="F58" s="72"/>
      <c r="G58" s="72"/>
      <c r="H58" s="72"/>
      <c r="I58" s="4"/>
      <c r="J58" s="9"/>
      <c r="K58" s="10">
        <f>SUM(J59:J60)</f>
        <v>0</v>
      </c>
      <c r="L58" s="9"/>
      <c r="M58" s="10">
        <f>SUM(L59:L60)</f>
        <v>0</v>
      </c>
    </row>
    <row r="59" spans="2:13" ht="15" customHeight="1" x14ac:dyDescent="0.3">
      <c r="B59" s="1"/>
      <c r="C59" s="7"/>
      <c r="D59" s="7"/>
      <c r="E59" s="7"/>
      <c r="F59" s="7"/>
      <c r="G59" s="76" t="s">
        <v>149</v>
      </c>
      <c r="H59" s="76"/>
      <c r="I59" s="4"/>
      <c r="J59" s="9">
        <v>0</v>
      </c>
      <c r="K59" s="11"/>
      <c r="L59" s="9">
        <v>0</v>
      </c>
      <c r="M59" s="11"/>
    </row>
    <row r="60" spans="2:13" ht="15" customHeight="1" x14ac:dyDescent="0.3">
      <c r="B60" s="1"/>
      <c r="C60" s="7"/>
      <c r="D60" s="7"/>
      <c r="E60" s="7"/>
      <c r="F60" s="7"/>
      <c r="G60" s="76" t="s">
        <v>29</v>
      </c>
      <c r="H60" s="76"/>
      <c r="I60" s="4"/>
      <c r="J60" s="9">
        <v>0</v>
      </c>
      <c r="K60" s="11"/>
      <c r="L60" s="9">
        <v>0</v>
      </c>
      <c r="M60" s="11"/>
    </row>
    <row r="61" spans="2:13" ht="15" customHeight="1" x14ac:dyDescent="0.3">
      <c r="B61" s="1"/>
      <c r="C61" s="72" t="s">
        <v>30</v>
      </c>
      <c r="D61" s="72"/>
      <c r="E61" s="72"/>
      <c r="F61" s="72"/>
      <c r="G61" s="72"/>
      <c r="H61" s="72"/>
      <c r="I61" s="4"/>
      <c r="J61" s="9"/>
      <c r="K61" s="12">
        <f>SUM(K58,K49)</f>
        <v>0</v>
      </c>
      <c r="L61" s="9"/>
      <c r="M61" s="12">
        <f>SUM(M58,M49)</f>
        <v>0</v>
      </c>
    </row>
    <row r="62" spans="2:13" ht="15" customHeight="1" x14ac:dyDescent="0.3">
      <c r="B62" s="1"/>
      <c r="C62" s="72" t="s">
        <v>150</v>
      </c>
      <c r="D62" s="72"/>
      <c r="E62" s="72"/>
      <c r="F62" s="72"/>
      <c r="G62" s="72"/>
      <c r="H62" s="72"/>
      <c r="I62" s="4"/>
      <c r="J62" s="9"/>
      <c r="K62" s="11"/>
      <c r="L62" s="9"/>
      <c r="M62" s="11"/>
    </row>
    <row r="63" spans="2:13" ht="15" customHeight="1" x14ac:dyDescent="0.3">
      <c r="B63" s="1"/>
      <c r="C63" s="7"/>
      <c r="D63" s="8" t="s">
        <v>135</v>
      </c>
      <c r="E63" s="72" t="s">
        <v>151</v>
      </c>
      <c r="F63" s="72"/>
      <c r="G63" s="72"/>
      <c r="H63" s="72"/>
      <c r="I63" s="4"/>
      <c r="J63" s="9"/>
      <c r="K63" s="10">
        <f>SUM(J64)</f>
        <v>0</v>
      </c>
      <c r="L63" s="9"/>
      <c r="M63" s="10">
        <f>SUM(L64)</f>
        <v>0</v>
      </c>
    </row>
    <row r="64" spans="2:13" ht="15" customHeight="1" x14ac:dyDescent="0.3">
      <c r="B64" s="1"/>
      <c r="C64" s="7"/>
      <c r="D64" s="7"/>
      <c r="E64" s="7"/>
      <c r="F64" s="7"/>
      <c r="G64" s="76" t="s">
        <v>31</v>
      </c>
      <c r="H64" s="76"/>
      <c r="I64" s="4"/>
      <c r="J64" s="9">
        <v>0</v>
      </c>
      <c r="K64" s="11"/>
      <c r="L64" s="9">
        <v>0</v>
      </c>
      <c r="M64" s="11"/>
    </row>
    <row r="65" spans="2:13" ht="15" customHeight="1" x14ac:dyDescent="0.3">
      <c r="B65" s="1"/>
      <c r="C65" s="7"/>
      <c r="D65" s="8" t="s">
        <v>19</v>
      </c>
      <c r="E65" s="72" t="s">
        <v>152</v>
      </c>
      <c r="F65" s="72"/>
      <c r="G65" s="72"/>
      <c r="H65" s="72"/>
      <c r="I65" s="4"/>
      <c r="J65" s="9"/>
      <c r="K65" s="10">
        <f t="shared" ref="K65:M67" si="0">SUM(J66)</f>
        <v>0</v>
      </c>
      <c r="L65" s="9"/>
      <c r="M65" s="10">
        <f t="shared" si="0"/>
        <v>0</v>
      </c>
    </row>
    <row r="66" spans="2:13" ht="15" customHeight="1" x14ac:dyDescent="0.3">
      <c r="B66" s="1"/>
      <c r="C66" s="7"/>
      <c r="D66" s="8" t="s">
        <v>32</v>
      </c>
      <c r="E66" s="72" t="s">
        <v>35</v>
      </c>
      <c r="F66" s="72"/>
      <c r="G66" s="72"/>
      <c r="H66" s="72"/>
      <c r="I66" s="4"/>
      <c r="J66" s="9"/>
      <c r="K66" s="10">
        <f t="shared" si="0"/>
        <v>0</v>
      </c>
      <c r="L66" s="9"/>
      <c r="M66" s="10">
        <f t="shared" si="0"/>
        <v>0</v>
      </c>
    </row>
    <row r="67" spans="2:13" ht="15" customHeight="1" x14ac:dyDescent="0.3">
      <c r="B67" s="1"/>
      <c r="C67" s="7"/>
      <c r="D67" s="8" t="s">
        <v>134</v>
      </c>
      <c r="E67" s="72" t="s">
        <v>33</v>
      </c>
      <c r="F67" s="72"/>
      <c r="G67" s="72"/>
      <c r="H67" s="72"/>
      <c r="I67" s="4"/>
      <c r="J67" s="9"/>
      <c r="K67" s="10">
        <f t="shared" si="0"/>
        <v>0</v>
      </c>
      <c r="L67" s="9"/>
      <c r="M67" s="10">
        <f t="shared" si="0"/>
        <v>0</v>
      </c>
    </row>
    <row r="68" spans="2:13" ht="15" customHeight="1" x14ac:dyDescent="0.3">
      <c r="B68" s="1"/>
      <c r="C68" s="7"/>
      <c r="D68" s="8" t="s">
        <v>36</v>
      </c>
      <c r="E68" s="72" t="s">
        <v>153</v>
      </c>
      <c r="F68" s="72"/>
      <c r="G68" s="72"/>
      <c r="H68" s="72"/>
      <c r="I68" s="4"/>
      <c r="J68" s="9"/>
      <c r="K68" s="10">
        <f>SUM(J69:J70)</f>
        <v>0</v>
      </c>
      <c r="L68" s="9"/>
      <c r="M68" s="10">
        <f>SUM(L69:L70)</f>
        <v>0</v>
      </c>
    </row>
    <row r="69" spans="2:13" ht="15" customHeight="1" x14ac:dyDescent="0.3">
      <c r="B69" s="1"/>
      <c r="C69" s="7"/>
      <c r="D69" s="7"/>
      <c r="E69" s="7"/>
      <c r="F69" s="7"/>
      <c r="G69" s="76" t="s">
        <v>203</v>
      </c>
      <c r="H69" s="76"/>
      <c r="I69" s="4"/>
      <c r="J69" s="9">
        <v>0</v>
      </c>
      <c r="K69" s="11"/>
      <c r="L69" s="9">
        <v>0</v>
      </c>
      <c r="M69" s="11"/>
    </row>
    <row r="70" spans="2:13" ht="15" customHeight="1" x14ac:dyDescent="0.3">
      <c r="B70" s="1"/>
      <c r="C70" s="7"/>
      <c r="D70" s="7"/>
      <c r="E70" s="7"/>
      <c r="F70" s="7"/>
      <c r="G70" s="76" t="s">
        <v>37</v>
      </c>
      <c r="H70" s="76"/>
      <c r="I70" s="4"/>
      <c r="J70" s="20">
        <v>0</v>
      </c>
      <c r="K70" s="11"/>
      <c r="L70" s="20">
        <v>0</v>
      </c>
      <c r="M70" s="11"/>
    </row>
    <row r="71" spans="2:13" ht="15" customHeight="1" x14ac:dyDescent="0.3">
      <c r="B71" s="1"/>
      <c r="C71" s="7"/>
      <c r="D71" s="13" t="s">
        <v>38</v>
      </c>
      <c r="E71" s="77" t="s">
        <v>39</v>
      </c>
      <c r="F71" s="77"/>
      <c r="G71" s="77"/>
      <c r="H71" s="77"/>
      <c r="I71" s="4"/>
      <c r="J71" s="9"/>
      <c r="K71" s="11"/>
      <c r="L71" s="9"/>
      <c r="M71" s="11"/>
    </row>
    <row r="72" spans="2:13" ht="15" customHeight="1" x14ac:dyDescent="0.3">
      <c r="B72" s="1"/>
      <c r="C72" s="7"/>
      <c r="D72" s="13"/>
      <c r="E72" s="77" t="s">
        <v>40</v>
      </c>
      <c r="F72" s="77"/>
      <c r="G72" s="77"/>
      <c r="H72" s="21" t="s">
        <v>212</v>
      </c>
      <c r="I72" s="4"/>
      <c r="J72" s="9"/>
      <c r="K72" s="11"/>
      <c r="L72" s="9"/>
      <c r="M72" s="11"/>
    </row>
    <row r="73" spans="2:13" ht="15" customHeight="1" x14ac:dyDescent="0.3">
      <c r="B73" s="1"/>
      <c r="C73" s="7"/>
      <c r="D73" s="13"/>
      <c r="E73" s="77" t="s">
        <v>41</v>
      </c>
      <c r="F73" s="77"/>
      <c r="G73" s="77"/>
      <c r="H73" s="21" t="s">
        <v>212</v>
      </c>
      <c r="I73" s="4"/>
      <c r="J73" s="9"/>
      <c r="K73" s="11"/>
      <c r="L73" s="9"/>
      <c r="M73" s="11"/>
    </row>
    <row r="74" spans="2:13" ht="15" customHeight="1" x14ac:dyDescent="0.3">
      <c r="B74" s="1"/>
      <c r="C74" s="72" t="s">
        <v>154</v>
      </c>
      <c r="D74" s="72"/>
      <c r="E74" s="72"/>
      <c r="F74" s="72"/>
      <c r="G74" s="72"/>
      <c r="H74" s="72"/>
      <c r="I74" s="4"/>
      <c r="J74" s="9"/>
      <c r="K74" s="12">
        <f>SUM(K63,K65:K68)</f>
        <v>0</v>
      </c>
      <c r="L74" s="9"/>
      <c r="M74" s="12">
        <f>SUM(M63,M65:M68)</f>
        <v>0</v>
      </c>
    </row>
    <row r="75" spans="2:13" ht="15" customHeight="1" thickBot="1" x14ac:dyDescent="0.35">
      <c r="B75" s="2"/>
      <c r="C75" s="78" t="s">
        <v>155</v>
      </c>
      <c r="D75" s="78"/>
      <c r="E75" s="78"/>
      <c r="F75" s="78"/>
      <c r="G75" s="78"/>
      <c r="H75" s="78"/>
      <c r="I75" s="14"/>
      <c r="J75" s="15"/>
      <c r="K75" s="16">
        <f>SUM(K74,K61)</f>
        <v>0</v>
      </c>
      <c r="L75" s="15"/>
      <c r="M75" s="16">
        <f>SUM(M74,M61)</f>
        <v>0</v>
      </c>
    </row>
  </sheetData>
  <mergeCells count="75">
    <mergeCell ref="C75:H75"/>
    <mergeCell ref="L8:M8"/>
    <mergeCell ref="L9:M9"/>
    <mergeCell ref="E71:H71"/>
    <mergeCell ref="E72:G72"/>
    <mergeCell ref="G53:H53"/>
    <mergeCell ref="G54:H54"/>
    <mergeCell ref="G56:H56"/>
    <mergeCell ref="G57:H57"/>
    <mergeCell ref="G55:H55"/>
    <mergeCell ref="C47:H47"/>
    <mergeCell ref="C48:H48"/>
    <mergeCell ref="E49:H49"/>
    <mergeCell ref="G50:H50"/>
    <mergeCell ref="E58:H58"/>
    <mergeCell ref="G59:H59"/>
    <mergeCell ref="G60:H60"/>
    <mergeCell ref="E73:G73"/>
    <mergeCell ref="C74:H74"/>
    <mergeCell ref="E63:H63"/>
    <mergeCell ref="G64:H64"/>
    <mergeCell ref="E65:H65"/>
    <mergeCell ref="E66:H66"/>
    <mergeCell ref="C61:H61"/>
    <mergeCell ref="C62:H62"/>
    <mergeCell ref="G69:H69"/>
    <mergeCell ref="G70:H70"/>
    <mergeCell ref="E67:H67"/>
    <mergeCell ref="E68:H68"/>
    <mergeCell ref="G51:H51"/>
    <mergeCell ref="G52:H52"/>
    <mergeCell ref="G44:H44"/>
    <mergeCell ref="F45:G45"/>
    <mergeCell ref="G46:H46"/>
    <mergeCell ref="G41:H41"/>
    <mergeCell ref="G42:H42"/>
    <mergeCell ref="F43:G43"/>
    <mergeCell ref="G35:H35"/>
    <mergeCell ref="G36:H36"/>
    <mergeCell ref="G37:H37"/>
    <mergeCell ref="G38:H38"/>
    <mergeCell ref="G39:H39"/>
    <mergeCell ref="G40:H40"/>
    <mergeCell ref="G33:H33"/>
    <mergeCell ref="G34:H34"/>
    <mergeCell ref="G23:H23"/>
    <mergeCell ref="F24:G24"/>
    <mergeCell ref="G25:H25"/>
    <mergeCell ref="F29:G29"/>
    <mergeCell ref="G30:H30"/>
    <mergeCell ref="G31:H31"/>
    <mergeCell ref="G32:H32"/>
    <mergeCell ref="E26:H26"/>
    <mergeCell ref="F27:G27"/>
    <mergeCell ref="G28:H28"/>
    <mergeCell ref="G16:H16"/>
    <mergeCell ref="G19:H19"/>
    <mergeCell ref="G20:H20"/>
    <mergeCell ref="G21:H21"/>
    <mergeCell ref="G22:H22"/>
    <mergeCell ref="G17:H17"/>
    <mergeCell ref="G18:H18"/>
    <mergeCell ref="B2:M2"/>
    <mergeCell ref="C10:H10"/>
    <mergeCell ref="E11:H11"/>
    <mergeCell ref="F12:G12"/>
    <mergeCell ref="G13:H13"/>
    <mergeCell ref="B4:M4"/>
    <mergeCell ref="B5:M5"/>
    <mergeCell ref="G14:H14"/>
    <mergeCell ref="G15:H15"/>
    <mergeCell ref="F6:H6"/>
    <mergeCell ref="B8:I9"/>
    <mergeCell ref="J8:K8"/>
    <mergeCell ref="J9:K9"/>
  </mergeCells>
  <phoneticPr fontId="2" type="noConversion"/>
  <printOptions horizontalCentered="1"/>
  <pageMargins left="0.25" right="0.25" top="0.75" bottom="0.75" header="0.3" footer="0.3"/>
  <pageSetup paperSize="9" scale="5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M101"/>
  <sheetViews>
    <sheetView showGridLines="0" zoomScale="145" zoomScaleNormal="145" workbookViewId="0">
      <selection activeCell="B5" sqref="B5:M5"/>
    </sheetView>
  </sheetViews>
  <sheetFormatPr defaultRowHeight="16.5" x14ac:dyDescent="0.3"/>
  <cols>
    <col min="2" max="2" width="1.875" customWidth="1"/>
    <col min="3" max="3" width="1" customWidth="1"/>
    <col min="4" max="4" width="3" customWidth="1"/>
    <col min="5" max="5" width="1.625" customWidth="1"/>
    <col min="6" max="7" width="2" customWidth="1"/>
    <col min="8" max="8" width="17.75" customWidth="1"/>
    <col min="9" max="9" width="1.375" customWidth="1"/>
    <col min="10" max="13" width="12.75" customWidth="1"/>
  </cols>
  <sheetData>
    <row r="2" spans="2:13" ht="31.5" x14ac:dyDescent="0.3">
      <c r="B2" s="71" t="s">
        <v>47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</row>
    <row r="3" spans="2:13" ht="6" customHeight="1" x14ac:dyDescent="0.4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2:13" x14ac:dyDescent="0.3">
      <c r="B4" s="75" t="s">
        <v>215</v>
      </c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</row>
    <row r="5" spans="2:13" x14ac:dyDescent="0.3">
      <c r="B5" s="75" t="s">
        <v>216</v>
      </c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</row>
    <row r="6" spans="2:13" x14ac:dyDescent="0.3"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</row>
    <row r="7" spans="2:13" x14ac:dyDescent="0.3">
      <c r="B7" s="22" t="s">
        <v>42</v>
      </c>
      <c r="C7" s="22"/>
      <c r="D7" s="22"/>
      <c r="E7" s="22"/>
      <c r="F7" s="60" t="s">
        <v>201</v>
      </c>
      <c r="G7" s="60"/>
      <c r="H7" s="60"/>
      <c r="I7" s="22"/>
      <c r="J7" s="22"/>
      <c r="K7" s="23"/>
      <c r="L7" s="22"/>
      <c r="M7" s="23" t="s">
        <v>43</v>
      </c>
    </row>
    <row r="8" spans="2:13" ht="3.75" customHeight="1" thickBot="1" x14ac:dyDescent="0.35"/>
    <row r="9" spans="2:13" x14ac:dyDescent="0.3">
      <c r="B9" s="61" t="s">
        <v>45</v>
      </c>
      <c r="C9" s="62"/>
      <c r="D9" s="62"/>
      <c r="E9" s="62"/>
      <c r="F9" s="62"/>
      <c r="G9" s="62"/>
      <c r="H9" s="62"/>
      <c r="I9" s="63"/>
      <c r="J9" s="67" t="s">
        <v>176</v>
      </c>
      <c r="K9" s="87"/>
      <c r="L9" s="94" t="s">
        <v>177</v>
      </c>
      <c r="M9" s="68"/>
    </row>
    <row r="10" spans="2:13" x14ac:dyDescent="0.3">
      <c r="B10" s="64"/>
      <c r="C10" s="65"/>
      <c r="D10" s="65"/>
      <c r="E10" s="65"/>
      <c r="F10" s="65"/>
      <c r="G10" s="65"/>
      <c r="H10" s="65"/>
      <c r="I10" s="66"/>
      <c r="J10" s="69" t="s">
        <v>46</v>
      </c>
      <c r="K10" s="88"/>
      <c r="L10" s="95" t="s">
        <v>46</v>
      </c>
      <c r="M10" s="70"/>
    </row>
    <row r="11" spans="2:13" ht="15" customHeight="1" x14ac:dyDescent="0.3">
      <c r="B11" s="25"/>
      <c r="C11" s="26"/>
      <c r="D11" s="27" t="s">
        <v>20</v>
      </c>
      <c r="E11" s="72" t="s">
        <v>48</v>
      </c>
      <c r="F11" s="72"/>
      <c r="G11" s="72"/>
      <c r="H11" s="72"/>
      <c r="I11" s="4"/>
      <c r="J11" s="9"/>
      <c r="K11" s="89">
        <f>SUM(J12:J15)</f>
        <v>0</v>
      </c>
      <c r="L11" s="96"/>
      <c r="M11" s="10">
        <f>SUM(L12:L15)</f>
        <v>0</v>
      </c>
    </row>
    <row r="12" spans="2:13" ht="15" customHeight="1" x14ac:dyDescent="0.3">
      <c r="B12" s="25"/>
      <c r="C12" s="26"/>
      <c r="D12" s="26"/>
      <c r="E12" s="57"/>
      <c r="F12" s="57"/>
      <c r="G12" s="59" t="s">
        <v>50</v>
      </c>
      <c r="H12" s="59"/>
      <c r="I12" s="4"/>
      <c r="J12" s="9">
        <v>0</v>
      </c>
      <c r="K12" s="90"/>
      <c r="L12" s="96">
        <v>0</v>
      </c>
      <c r="M12" s="11"/>
    </row>
    <row r="13" spans="2:13" ht="15" customHeight="1" x14ac:dyDescent="0.3">
      <c r="B13" s="25"/>
      <c r="C13" s="26"/>
      <c r="D13" s="26"/>
      <c r="E13" s="57"/>
      <c r="F13" s="57"/>
      <c r="G13" s="59" t="s">
        <v>49</v>
      </c>
      <c r="H13" s="59"/>
      <c r="I13" s="4"/>
      <c r="J13" s="9">
        <v>0</v>
      </c>
      <c r="K13" s="90"/>
      <c r="L13" s="96">
        <v>0</v>
      </c>
      <c r="M13" s="11"/>
    </row>
    <row r="14" spans="2:13" ht="15" customHeight="1" x14ac:dyDescent="0.3">
      <c r="B14" s="25"/>
      <c r="C14" s="26"/>
      <c r="D14" s="26"/>
      <c r="E14" s="57"/>
      <c r="F14" s="57"/>
      <c r="G14" s="59" t="s">
        <v>172</v>
      </c>
      <c r="H14" s="59"/>
      <c r="I14" s="4"/>
      <c r="J14" s="9">
        <v>0</v>
      </c>
      <c r="K14" s="90"/>
      <c r="L14" s="96">
        <v>0</v>
      </c>
      <c r="M14" s="11"/>
    </row>
    <row r="15" spans="2:13" ht="15" customHeight="1" x14ac:dyDescent="0.3">
      <c r="B15" s="25"/>
      <c r="C15" s="26"/>
      <c r="D15" s="26"/>
      <c r="E15" s="57"/>
      <c r="F15" s="57"/>
      <c r="G15" s="59" t="s">
        <v>167</v>
      </c>
      <c r="H15" s="59"/>
      <c r="I15" s="4"/>
      <c r="J15" s="9">
        <v>0</v>
      </c>
      <c r="K15" s="90"/>
      <c r="L15" s="96">
        <v>0</v>
      </c>
      <c r="M15" s="56"/>
    </row>
    <row r="16" spans="2:13" ht="15" customHeight="1" x14ac:dyDescent="0.3">
      <c r="B16" s="25"/>
      <c r="C16" s="26"/>
      <c r="D16" s="27" t="s">
        <v>19</v>
      </c>
      <c r="E16" s="73" t="s">
        <v>51</v>
      </c>
      <c r="F16" s="73"/>
      <c r="G16" s="73"/>
      <c r="H16" s="73"/>
      <c r="I16" s="7"/>
      <c r="J16" s="9"/>
      <c r="K16" s="54">
        <f>SUM(J17:J26)</f>
        <v>0</v>
      </c>
      <c r="L16" s="96"/>
      <c r="M16" s="97">
        <f>SUM(L17:L26)</f>
        <v>0</v>
      </c>
    </row>
    <row r="17" spans="2:13" ht="15" customHeight="1" x14ac:dyDescent="0.3">
      <c r="B17" s="25"/>
      <c r="C17" s="26"/>
      <c r="D17" s="26"/>
      <c r="E17" s="57"/>
      <c r="F17" s="57"/>
      <c r="G17" s="59" t="s">
        <v>171</v>
      </c>
      <c r="H17" s="59"/>
      <c r="I17" s="7"/>
      <c r="J17" s="9">
        <v>0</v>
      </c>
      <c r="K17" s="55"/>
      <c r="L17" s="96">
        <v>0</v>
      </c>
      <c r="M17" s="53"/>
    </row>
    <row r="18" spans="2:13" ht="15" customHeight="1" x14ac:dyDescent="0.3">
      <c r="B18" s="25"/>
      <c r="C18" s="26"/>
      <c r="D18" s="26"/>
      <c r="E18" s="57"/>
      <c r="F18" s="57"/>
      <c r="G18" s="59" t="s">
        <v>56</v>
      </c>
      <c r="H18" s="59"/>
      <c r="I18" s="7"/>
      <c r="J18" s="9">
        <v>0</v>
      </c>
      <c r="K18" s="55"/>
      <c r="L18" s="96">
        <v>0</v>
      </c>
      <c r="M18" s="53"/>
    </row>
    <row r="19" spans="2:13" ht="15" customHeight="1" x14ac:dyDescent="0.3">
      <c r="B19" s="25"/>
      <c r="C19" s="26"/>
      <c r="D19" s="26"/>
      <c r="E19" s="57"/>
      <c r="F19" s="57"/>
      <c r="G19" s="59" t="s">
        <v>52</v>
      </c>
      <c r="H19" s="59"/>
      <c r="I19" s="7"/>
      <c r="J19" s="9">
        <v>0</v>
      </c>
      <c r="K19" s="55"/>
      <c r="L19" s="96">
        <v>0</v>
      </c>
      <c r="M19" s="53"/>
    </row>
    <row r="20" spans="2:13" ht="15" customHeight="1" x14ac:dyDescent="0.3">
      <c r="B20" s="25"/>
      <c r="C20" s="26"/>
      <c r="D20" s="26"/>
      <c r="E20" s="57"/>
      <c r="F20" s="57"/>
      <c r="G20" s="59" t="s">
        <v>53</v>
      </c>
      <c r="H20" s="59"/>
      <c r="I20" s="7"/>
      <c r="J20" s="9">
        <v>0</v>
      </c>
      <c r="K20" s="55"/>
      <c r="L20" s="96">
        <v>0</v>
      </c>
      <c r="M20" s="53"/>
    </row>
    <row r="21" spans="2:13" ht="15" customHeight="1" x14ac:dyDescent="0.3">
      <c r="B21" s="25"/>
      <c r="C21" s="26"/>
      <c r="D21" s="26"/>
      <c r="E21" s="57"/>
      <c r="F21" s="57"/>
      <c r="G21" s="59" t="s">
        <v>54</v>
      </c>
      <c r="H21" s="59"/>
      <c r="I21" s="7"/>
      <c r="J21" s="9">
        <v>0</v>
      </c>
      <c r="K21" s="55"/>
      <c r="L21" s="96">
        <v>0</v>
      </c>
      <c r="M21" s="53"/>
    </row>
    <row r="22" spans="2:13" ht="15" customHeight="1" x14ac:dyDescent="0.3">
      <c r="B22" s="25"/>
      <c r="C22" s="26"/>
      <c r="D22" s="26"/>
      <c r="E22" s="57"/>
      <c r="F22" s="57"/>
      <c r="G22" s="59" t="s">
        <v>55</v>
      </c>
      <c r="H22" s="59"/>
      <c r="I22" s="7"/>
      <c r="J22" s="9">
        <v>0</v>
      </c>
      <c r="K22" s="55"/>
      <c r="L22" s="96">
        <v>0</v>
      </c>
      <c r="M22" s="53"/>
    </row>
    <row r="23" spans="2:13" ht="15" customHeight="1" x14ac:dyDescent="0.3">
      <c r="B23" s="25"/>
      <c r="C23" s="26"/>
      <c r="D23" s="26"/>
      <c r="E23" s="57"/>
      <c r="F23" s="57"/>
      <c r="G23" s="59" t="s">
        <v>57</v>
      </c>
      <c r="H23" s="59"/>
      <c r="I23" s="4"/>
      <c r="J23" s="9">
        <v>0</v>
      </c>
      <c r="K23" s="90"/>
      <c r="L23" s="96">
        <v>0</v>
      </c>
      <c r="M23" s="11"/>
    </row>
    <row r="24" spans="2:13" ht="15" customHeight="1" x14ac:dyDescent="0.3">
      <c r="B24" s="25"/>
      <c r="C24" s="26"/>
      <c r="D24" s="26"/>
      <c r="E24" s="26"/>
      <c r="F24" s="26"/>
      <c r="G24" s="76" t="s">
        <v>58</v>
      </c>
      <c r="H24" s="76"/>
      <c r="I24" s="4"/>
      <c r="J24" s="9">
        <v>0</v>
      </c>
      <c r="K24" s="90"/>
      <c r="L24" s="96">
        <v>0</v>
      </c>
      <c r="M24" s="11"/>
    </row>
    <row r="25" spans="2:13" ht="15" customHeight="1" x14ac:dyDescent="0.3">
      <c r="B25" s="25"/>
      <c r="C25" s="26"/>
      <c r="D25" s="26"/>
      <c r="E25" s="26"/>
      <c r="F25" s="26"/>
      <c r="G25" s="76" t="s">
        <v>60</v>
      </c>
      <c r="H25" s="76"/>
      <c r="I25" s="4"/>
      <c r="J25" s="9">
        <v>0</v>
      </c>
      <c r="K25" s="90"/>
      <c r="L25" s="96">
        <v>0</v>
      </c>
      <c r="M25" s="11"/>
    </row>
    <row r="26" spans="2:13" ht="15" customHeight="1" x14ac:dyDescent="0.3">
      <c r="B26" s="25"/>
      <c r="C26" s="26"/>
      <c r="D26" s="26"/>
      <c r="E26" s="26"/>
      <c r="F26" s="26"/>
      <c r="G26" s="76" t="s">
        <v>59</v>
      </c>
      <c r="H26" s="76" t="s">
        <v>6</v>
      </c>
      <c r="I26" s="4"/>
      <c r="J26" s="9">
        <v>0</v>
      </c>
      <c r="K26" s="90"/>
      <c r="L26" s="96">
        <v>0</v>
      </c>
      <c r="M26" s="11"/>
    </row>
    <row r="27" spans="2:13" ht="15" customHeight="1" x14ac:dyDescent="0.3">
      <c r="B27" s="25"/>
      <c r="C27" s="26"/>
      <c r="D27" s="27" t="s">
        <v>32</v>
      </c>
      <c r="E27" s="72" t="s">
        <v>61</v>
      </c>
      <c r="F27" s="72"/>
      <c r="G27" s="72"/>
      <c r="H27" s="72"/>
      <c r="I27" s="4"/>
      <c r="J27" s="28"/>
      <c r="K27" s="91">
        <f>K11-K16</f>
        <v>0</v>
      </c>
      <c r="L27" s="98"/>
      <c r="M27" s="29"/>
    </row>
    <row r="28" spans="2:13" ht="15" customHeight="1" x14ac:dyDescent="0.3">
      <c r="B28" s="25"/>
      <c r="C28" s="26"/>
      <c r="D28" s="27" t="s">
        <v>34</v>
      </c>
      <c r="E28" s="72" t="s">
        <v>62</v>
      </c>
      <c r="F28" s="72"/>
      <c r="G28" s="72"/>
      <c r="H28" s="72"/>
      <c r="I28" s="4"/>
      <c r="J28" s="9"/>
      <c r="K28" s="89">
        <f>SUM(J29:J62)</f>
        <v>0</v>
      </c>
      <c r="L28" s="96"/>
      <c r="M28" s="10">
        <f>SUM(L29:L62)</f>
        <v>0</v>
      </c>
    </row>
    <row r="29" spans="2:13" ht="15" customHeight="1" x14ac:dyDescent="0.3">
      <c r="B29" s="25"/>
      <c r="C29" s="26"/>
      <c r="D29" s="26"/>
      <c r="E29" s="26"/>
      <c r="F29" s="26"/>
      <c r="G29" s="76" t="s">
        <v>63</v>
      </c>
      <c r="H29" s="76"/>
      <c r="I29" s="4"/>
      <c r="J29" s="9">
        <v>0</v>
      </c>
      <c r="K29" s="90"/>
      <c r="L29" s="96">
        <v>0</v>
      </c>
      <c r="M29" s="11"/>
    </row>
    <row r="30" spans="2:13" ht="15" customHeight="1" x14ac:dyDescent="0.3">
      <c r="B30" s="25"/>
      <c r="C30" s="26"/>
      <c r="D30" s="26"/>
      <c r="E30" s="26"/>
      <c r="F30" s="26"/>
      <c r="G30" s="76" t="s">
        <v>64</v>
      </c>
      <c r="H30" s="76"/>
      <c r="I30" s="4"/>
      <c r="J30" s="9">
        <v>0</v>
      </c>
      <c r="K30" s="90"/>
      <c r="L30" s="96">
        <v>0</v>
      </c>
      <c r="M30" s="11"/>
    </row>
    <row r="31" spans="2:13" ht="15" customHeight="1" x14ac:dyDescent="0.3">
      <c r="B31" s="25"/>
      <c r="C31" s="26"/>
      <c r="D31" s="26"/>
      <c r="E31" s="26"/>
      <c r="F31" s="26"/>
      <c r="G31" s="76" t="s">
        <v>168</v>
      </c>
      <c r="H31" s="76"/>
      <c r="I31" s="4"/>
      <c r="J31" s="9">
        <v>0</v>
      </c>
      <c r="K31" s="90"/>
      <c r="L31" s="96">
        <v>0</v>
      </c>
      <c r="M31" s="11"/>
    </row>
    <row r="32" spans="2:13" ht="15" customHeight="1" x14ac:dyDescent="0.3">
      <c r="B32" s="25"/>
      <c r="C32" s="26"/>
      <c r="D32" s="26"/>
      <c r="E32" s="26"/>
      <c r="F32" s="26"/>
      <c r="G32" s="76" t="s">
        <v>65</v>
      </c>
      <c r="H32" s="76"/>
      <c r="I32" s="4"/>
      <c r="J32" s="9">
        <v>0</v>
      </c>
      <c r="K32" s="90"/>
      <c r="L32" s="96">
        <v>0</v>
      </c>
      <c r="M32" s="11"/>
    </row>
    <row r="33" spans="2:13" ht="15" customHeight="1" x14ac:dyDescent="0.3">
      <c r="B33" s="25"/>
      <c r="C33" s="26"/>
      <c r="D33" s="26"/>
      <c r="E33" s="26"/>
      <c r="F33" s="26"/>
      <c r="G33" s="76" t="s">
        <v>66</v>
      </c>
      <c r="H33" s="76"/>
      <c r="I33" s="4"/>
      <c r="J33" s="9">
        <v>0</v>
      </c>
      <c r="K33" s="90"/>
      <c r="L33" s="96">
        <v>0</v>
      </c>
      <c r="M33" s="11"/>
    </row>
    <row r="34" spans="2:13" ht="15" customHeight="1" x14ac:dyDescent="0.3">
      <c r="B34" s="25"/>
      <c r="C34" s="26"/>
      <c r="D34" s="26"/>
      <c r="E34" s="26"/>
      <c r="F34" s="26"/>
      <c r="G34" s="76" t="s">
        <v>67</v>
      </c>
      <c r="H34" s="76"/>
      <c r="I34" s="4"/>
      <c r="J34" s="9">
        <v>0</v>
      </c>
      <c r="K34" s="90"/>
      <c r="L34" s="96">
        <v>0</v>
      </c>
      <c r="M34" s="11"/>
    </row>
    <row r="35" spans="2:13" ht="15" customHeight="1" x14ac:dyDescent="0.3">
      <c r="B35" s="25"/>
      <c r="C35" s="26"/>
      <c r="D35" s="26"/>
      <c r="E35" s="26"/>
      <c r="F35" s="26"/>
      <c r="G35" s="76" t="s">
        <v>68</v>
      </c>
      <c r="H35" s="76"/>
      <c r="I35" s="4"/>
      <c r="J35" s="9">
        <v>0</v>
      </c>
      <c r="K35" s="90"/>
      <c r="L35" s="96">
        <v>0</v>
      </c>
      <c r="M35" s="11"/>
    </row>
    <row r="36" spans="2:13" ht="15" customHeight="1" x14ac:dyDescent="0.3">
      <c r="B36" s="25"/>
      <c r="C36" s="26"/>
      <c r="D36" s="26"/>
      <c r="E36" s="26"/>
      <c r="F36" s="26"/>
      <c r="G36" s="76" t="s">
        <v>69</v>
      </c>
      <c r="H36" s="76"/>
      <c r="I36" s="4"/>
      <c r="J36" s="9">
        <v>0</v>
      </c>
      <c r="K36" s="90"/>
      <c r="L36" s="96">
        <v>0</v>
      </c>
      <c r="M36" s="11"/>
    </row>
    <row r="37" spans="2:13" ht="15" customHeight="1" x14ac:dyDescent="0.3">
      <c r="B37" s="25"/>
      <c r="C37" s="26"/>
      <c r="D37" s="26"/>
      <c r="E37" s="26"/>
      <c r="F37" s="26"/>
      <c r="G37" s="76" t="s">
        <v>70</v>
      </c>
      <c r="H37" s="76"/>
      <c r="I37" s="4"/>
      <c r="J37" s="9">
        <v>0</v>
      </c>
      <c r="K37" s="90"/>
      <c r="L37" s="96">
        <v>0</v>
      </c>
      <c r="M37" s="11"/>
    </row>
    <row r="38" spans="2:13" ht="15" customHeight="1" x14ac:dyDescent="0.3">
      <c r="B38" s="25"/>
      <c r="C38" s="26"/>
      <c r="D38" s="26"/>
      <c r="E38" s="26"/>
      <c r="F38" s="26"/>
      <c r="G38" s="76" t="s">
        <v>71</v>
      </c>
      <c r="H38" s="76"/>
      <c r="I38" s="4"/>
      <c r="J38" s="9">
        <v>0</v>
      </c>
      <c r="K38" s="90"/>
      <c r="L38" s="96">
        <v>0</v>
      </c>
      <c r="M38" s="11"/>
    </row>
    <row r="39" spans="2:13" ht="15" customHeight="1" x14ac:dyDescent="0.3">
      <c r="B39" s="25"/>
      <c r="C39" s="26"/>
      <c r="D39" s="26"/>
      <c r="E39" s="26"/>
      <c r="F39" s="26"/>
      <c r="G39" s="76" t="s">
        <v>72</v>
      </c>
      <c r="H39" s="76"/>
      <c r="I39" s="4"/>
      <c r="J39" s="9">
        <v>0</v>
      </c>
      <c r="K39" s="90"/>
      <c r="L39" s="96">
        <v>0</v>
      </c>
      <c r="M39" s="11"/>
    </row>
    <row r="40" spans="2:13" ht="15" customHeight="1" x14ac:dyDescent="0.3">
      <c r="B40" s="25"/>
      <c r="C40" s="26"/>
      <c r="D40" s="26"/>
      <c r="E40" s="26"/>
      <c r="F40" s="26"/>
      <c r="G40" s="76" t="s">
        <v>73</v>
      </c>
      <c r="H40" s="76"/>
      <c r="I40" s="4"/>
      <c r="J40" s="9">
        <v>0</v>
      </c>
      <c r="K40" s="90"/>
      <c r="L40" s="96">
        <v>0</v>
      </c>
      <c r="M40" s="11"/>
    </row>
    <row r="41" spans="2:13" ht="15" customHeight="1" x14ac:dyDescent="0.3">
      <c r="B41" s="25"/>
      <c r="C41" s="26"/>
      <c r="D41" s="26"/>
      <c r="E41" s="26"/>
      <c r="F41" s="26"/>
      <c r="G41" s="76" t="s">
        <v>74</v>
      </c>
      <c r="H41" s="76"/>
      <c r="I41" s="4"/>
      <c r="J41" s="9">
        <v>0</v>
      </c>
      <c r="K41" s="90"/>
      <c r="L41" s="96">
        <v>0</v>
      </c>
      <c r="M41" s="11"/>
    </row>
    <row r="42" spans="2:13" ht="15" customHeight="1" x14ac:dyDescent="0.3">
      <c r="B42" s="25"/>
      <c r="C42" s="26"/>
      <c r="D42" s="26"/>
      <c r="E42" s="26"/>
      <c r="F42" s="26"/>
      <c r="G42" s="76" t="s">
        <v>76</v>
      </c>
      <c r="H42" s="76"/>
      <c r="I42" s="4"/>
      <c r="J42" s="9">
        <v>0</v>
      </c>
      <c r="K42" s="90"/>
      <c r="L42" s="96">
        <v>0</v>
      </c>
      <c r="M42" s="11"/>
    </row>
    <row r="43" spans="2:13" ht="15" customHeight="1" x14ac:dyDescent="0.3">
      <c r="B43" s="25"/>
      <c r="C43" s="26"/>
      <c r="D43" s="26"/>
      <c r="E43" s="26"/>
      <c r="F43" s="26"/>
      <c r="G43" s="76" t="s">
        <v>173</v>
      </c>
      <c r="H43" s="76"/>
      <c r="I43" s="4"/>
      <c r="J43" s="9">
        <v>0</v>
      </c>
      <c r="K43" s="90"/>
      <c r="L43" s="96">
        <v>0</v>
      </c>
      <c r="M43" s="11"/>
    </row>
    <row r="44" spans="2:13" ht="15" customHeight="1" x14ac:dyDescent="0.3">
      <c r="B44" s="25"/>
      <c r="C44" s="26"/>
      <c r="D44" s="26"/>
      <c r="E44" s="26"/>
      <c r="F44" s="26"/>
      <c r="G44" s="76" t="s">
        <v>77</v>
      </c>
      <c r="H44" s="76"/>
      <c r="I44" s="4"/>
      <c r="J44" s="9">
        <v>0</v>
      </c>
      <c r="K44" s="90"/>
      <c r="L44" s="96">
        <v>0</v>
      </c>
      <c r="M44" s="11"/>
    </row>
    <row r="45" spans="2:13" ht="15" customHeight="1" x14ac:dyDescent="0.3">
      <c r="B45" s="25"/>
      <c r="C45" s="26"/>
      <c r="D45" s="26"/>
      <c r="E45" s="26"/>
      <c r="F45" s="26"/>
      <c r="G45" s="76" t="s">
        <v>78</v>
      </c>
      <c r="H45" s="76"/>
      <c r="I45" s="4"/>
      <c r="J45" s="9">
        <v>0</v>
      </c>
      <c r="K45" s="90"/>
      <c r="L45" s="96">
        <v>0</v>
      </c>
      <c r="M45" s="11"/>
    </row>
    <row r="46" spans="2:13" ht="15" customHeight="1" x14ac:dyDescent="0.3">
      <c r="B46" s="25"/>
      <c r="C46" s="26"/>
      <c r="D46" s="26"/>
      <c r="E46" s="26"/>
      <c r="F46" s="26"/>
      <c r="G46" s="76" t="s">
        <v>86</v>
      </c>
      <c r="H46" s="76"/>
      <c r="I46" s="4"/>
      <c r="J46" s="9">
        <v>0</v>
      </c>
      <c r="K46" s="90"/>
      <c r="L46" s="96">
        <v>0</v>
      </c>
      <c r="M46" s="11"/>
    </row>
    <row r="47" spans="2:13" ht="15" customHeight="1" x14ac:dyDescent="0.3">
      <c r="B47" s="25"/>
      <c r="C47" s="26"/>
      <c r="D47" s="26"/>
      <c r="E47" s="26"/>
      <c r="F47" s="26"/>
      <c r="G47" s="76" t="s">
        <v>79</v>
      </c>
      <c r="H47" s="76"/>
      <c r="I47" s="4"/>
      <c r="J47" s="9">
        <v>0</v>
      </c>
      <c r="K47" s="90"/>
      <c r="L47" s="96">
        <v>0</v>
      </c>
      <c r="M47" s="11"/>
    </row>
    <row r="48" spans="2:13" ht="15" customHeight="1" x14ac:dyDescent="0.3">
      <c r="B48" s="25"/>
      <c r="C48" s="26"/>
      <c r="D48" s="26"/>
      <c r="E48" s="26"/>
      <c r="F48" s="26"/>
      <c r="G48" s="76" t="s">
        <v>80</v>
      </c>
      <c r="H48" s="76"/>
      <c r="I48" s="4"/>
      <c r="J48" s="9">
        <v>0</v>
      </c>
      <c r="K48" s="90"/>
      <c r="L48" s="96">
        <v>0</v>
      </c>
      <c r="M48" s="11"/>
    </row>
    <row r="49" spans="2:13" ht="15" customHeight="1" x14ac:dyDescent="0.3">
      <c r="B49" s="25"/>
      <c r="C49" s="26"/>
      <c r="D49" s="26"/>
      <c r="E49" s="26"/>
      <c r="F49" s="26"/>
      <c r="G49" s="76" t="s">
        <v>81</v>
      </c>
      <c r="H49" s="76"/>
      <c r="I49" s="4"/>
      <c r="J49" s="9">
        <v>0</v>
      </c>
      <c r="K49" s="90"/>
      <c r="L49" s="96">
        <v>0</v>
      </c>
      <c r="M49" s="11"/>
    </row>
    <row r="50" spans="2:13" ht="15" customHeight="1" x14ac:dyDescent="0.3">
      <c r="B50" s="25"/>
      <c r="C50" s="26"/>
      <c r="D50" s="26"/>
      <c r="E50" s="26"/>
      <c r="F50" s="26"/>
      <c r="G50" s="76" t="s">
        <v>82</v>
      </c>
      <c r="H50" s="76"/>
      <c r="I50" s="4"/>
      <c r="J50" s="9">
        <v>0</v>
      </c>
      <c r="K50" s="90"/>
      <c r="L50" s="96">
        <v>0</v>
      </c>
      <c r="M50" s="11"/>
    </row>
    <row r="51" spans="2:13" ht="15" customHeight="1" x14ac:dyDescent="0.3">
      <c r="B51" s="25"/>
      <c r="C51" s="26"/>
      <c r="D51" s="26"/>
      <c r="E51" s="26"/>
      <c r="F51" s="26"/>
      <c r="G51" s="76" t="s">
        <v>169</v>
      </c>
      <c r="H51" s="76"/>
      <c r="I51" s="4"/>
      <c r="J51" s="9">
        <v>0</v>
      </c>
      <c r="K51" s="90"/>
      <c r="L51" s="96">
        <v>0</v>
      </c>
      <c r="M51" s="11"/>
    </row>
    <row r="52" spans="2:13" ht="15" customHeight="1" x14ac:dyDescent="0.3">
      <c r="B52" s="25"/>
      <c r="C52" s="26"/>
      <c r="D52" s="26"/>
      <c r="E52" s="26"/>
      <c r="F52" s="26"/>
      <c r="G52" s="76" t="s">
        <v>83</v>
      </c>
      <c r="H52" s="76"/>
      <c r="I52" s="4"/>
      <c r="J52" s="9">
        <v>0</v>
      </c>
      <c r="K52" s="90"/>
      <c r="L52" s="96">
        <v>0</v>
      </c>
      <c r="M52" s="11"/>
    </row>
    <row r="53" spans="2:13" ht="15" customHeight="1" x14ac:dyDescent="0.3">
      <c r="B53" s="25"/>
      <c r="C53" s="26"/>
      <c r="D53" s="26"/>
      <c r="E53" s="26"/>
      <c r="F53" s="26"/>
      <c r="G53" s="76" t="s">
        <v>84</v>
      </c>
      <c r="H53" s="76"/>
      <c r="I53" s="4"/>
      <c r="J53" s="9">
        <v>0</v>
      </c>
      <c r="K53" s="90"/>
      <c r="L53" s="96">
        <v>0</v>
      </c>
      <c r="M53" s="11"/>
    </row>
    <row r="54" spans="2:13" ht="15" customHeight="1" x14ac:dyDescent="0.3">
      <c r="B54" s="25"/>
      <c r="C54" s="26"/>
      <c r="D54" s="26"/>
      <c r="E54" s="26"/>
      <c r="F54" s="26"/>
      <c r="G54" s="76" t="s">
        <v>85</v>
      </c>
      <c r="H54" s="76"/>
      <c r="I54" s="4"/>
      <c r="J54" s="9">
        <v>0</v>
      </c>
      <c r="K54" s="90"/>
      <c r="L54" s="96">
        <v>0</v>
      </c>
      <c r="M54" s="11"/>
    </row>
    <row r="55" spans="2:13" ht="15" customHeight="1" x14ac:dyDescent="0.3">
      <c r="B55" s="25"/>
      <c r="C55" s="26"/>
      <c r="D55" s="26"/>
      <c r="E55" s="26"/>
      <c r="F55" s="26"/>
      <c r="G55" s="76" t="s">
        <v>87</v>
      </c>
      <c r="H55" s="76"/>
      <c r="I55" s="4"/>
      <c r="J55" s="9">
        <v>0</v>
      </c>
      <c r="K55" s="90"/>
      <c r="L55" s="96">
        <v>0</v>
      </c>
      <c r="M55" s="11"/>
    </row>
    <row r="56" spans="2:13" ht="15" customHeight="1" x14ac:dyDescent="0.3">
      <c r="B56" s="25"/>
      <c r="C56" s="26"/>
      <c r="D56" s="26"/>
      <c r="E56" s="26"/>
      <c r="F56" s="26"/>
      <c r="G56" s="76" t="s">
        <v>88</v>
      </c>
      <c r="H56" s="76"/>
      <c r="I56" s="4"/>
      <c r="J56" s="9">
        <v>0</v>
      </c>
      <c r="K56" s="90"/>
      <c r="L56" s="96">
        <v>0</v>
      </c>
      <c r="M56" s="11"/>
    </row>
    <row r="57" spans="2:13" ht="15" customHeight="1" x14ac:dyDescent="0.3">
      <c r="B57" s="25"/>
      <c r="C57" s="26"/>
      <c r="D57" s="26"/>
      <c r="E57" s="26"/>
      <c r="F57" s="26"/>
      <c r="G57" s="76" t="s">
        <v>89</v>
      </c>
      <c r="H57" s="76"/>
      <c r="I57" s="4"/>
      <c r="J57" s="9">
        <v>0</v>
      </c>
      <c r="K57" s="90"/>
      <c r="L57" s="96">
        <v>0</v>
      </c>
      <c r="M57" s="11"/>
    </row>
    <row r="58" spans="2:13" ht="15" customHeight="1" x14ac:dyDescent="0.3">
      <c r="B58" s="25"/>
      <c r="C58" s="26"/>
      <c r="D58" s="26"/>
      <c r="E58" s="26"/>
      <c r="F58" s="26"/>
      <c r="G58" s="76" t="s">
        <v>90</v>
      </c>
      <c r="H58" s="76"/>
      <c r="I58" s="4"/>
      <c r="J58" s="9">
        <v>0</v>
      </c>
      <c r="K58" s="90"/>
      <c r="L58" s="96">
        <v>0</v>
      </c>
      <c r="M58" s="11"/>
    </row>
    <row r="59" spans="2:13" ht="15" customHeight="1" x14ac:dyDescent="0.3">
      <c r="B59" s="25"/>
      <c r="C59" s="26"/>
      <c r="D59" s="26"/>
      <c r="E59" s="26"/>
      <c r="F59" s="26"/>
      <c r="G59" s="76" t="s">
        <v>75</v>
      </c>
      <c r="H59" s="76"/>
      <c r="I59" s="4"/>
      <c r="J59" s="9">
        <v>0</v>
      </c>
      <c r="K59" s="90"/>
      <c r="L59" s="96">
        <v>0</v>
      </c>
      <c r="M59" s="11"/>
    </row>
    <row r="60" spans="2:13" ht="15" customHeight="1" x14ac:dyDescent="0.3">
      <c r="B60" s="25"/>
      <c r="C60" s="26"/>
      <c r="D60" s="26"/>
      <c r="E60" s="26"/>
      <c r="F60" s="26"/>
      <c r="G60" s="76" t="s">
        <v>156</v>
      </c>
      <c r="H60" s="76"/>
      <c r="I60" s="4"/>
      <c r="J60" s="9">
        <v>0</v>
      </c>
      <c r="K60" s="90"/>
      <c r="L60" s="96">
        <v>0</v>
      </c>
      <c r="M60" s="11"/>
    </row>
    <row r="61" spans="2:13" ht="15" customHeight="1" x14ac:dyDescent="0.3">
      <c r="B61" s="25"/>
      <c r="C61" s="26"/>
      <c r="D61" s="26"/>
      <c r="E61" s="26"/>
      <c r="F61" s="26"/>
      <c r="G61" s="76" t="s">
        <v>91</v>
      </c>
      <c r="H61" s="76"/>
      <c r="I61" s="4"/>
      <c r="J61" s="9">
        <v>0</v>
      </c>
      <c r="K61" s="90"/>
      <c r="L61" s="96">
        <v>0</v>
      </c>
      <c r="M61" s="11"/>
    </row>
    <row r="62" spans="2:13" ht="15" customHeight="1" x14ac:dyDescent="0.3">
      <c r="B62" s="25"/>
      <c r="C62" s="26"/>
      <c r="D62" s="26"/>
      <c r="E62" s="26"/>
      <c r="F62" s="26"/>
      <c r="G62" s="76" t="s">
        <v>92</v>
      </c>
      <c r="H62" s="76"/>
      <c r="I62" s="4"/>
      <c r="J62" s="28">
        <v>0</v>
      </c>
      <c r="K62" s="92"/>
      <c r="L62" s="98">
        <v>0</v>
      </c>
      <c r="M62" s="30"/>
    </row>
    <row r="63" spans="2:13" ht="15" customHeight="1" x14ac:dyDescent="0.3">
      <c r="B63" s="25"/>
      <c r="C63" s="26"/>
      <c r="D63" s="27" t="s">
        <v>36</v>
      </c>
      <c r="E63" s="72" t="s">
        <v>93</v>
      </c>
      <c r="F63" s="72"/>
      <c r="G63" s="72"/>
      <c r="H63" s="72"/>
      <c r="I63" s="4"/>
      <c r="J63" s="9"/>
      <c r="K63" s="89">
        <f>K27-K28</f>
        <v>0</v>
      </c>
      <c r="L63" s="96"/>
      <c r="M63" s="10">
        <f>M27-M28</f>
        <v>0</v>
      </c>
    </row>
    <row r="64" spans="2:13" ht="15" customHeight="1" x14ac:dyDescent="0.3">
      <c r="B64" s="25"/>
      <c r="C64" s="26"/>
      <c r="D64" s="27" t="s">
        <v>94</v>
      </c>
      <c r="E64" s="72" t="s">
        <v>95</v>
      </c>
      <c r="F64" s="72"/>
      <c r="G64" s="72"/>
      <c r="H64" s="72"/>
      <c r="I64" s="4"/>
      <c r="J64" s="9"/>
      <c r="K64" s="89">
        <f>SUM(J65:J79)</f>
        <v>0</v>
      </c>
      <c r="L64" s="96"/>
      <c r="M64" s="10">
        <f>SUM(L65:L79)</f>
        <v>0</v>
      </c>
    </row>
    <row r="65" spans="2:13" ht="15" customHeight="1" x14ac:dyDescent="0.3">
      <c r="B65" s="25"/>
      <c r="C65" s="26"/>
      <c r="D65" s="26"/>
      <c r="E65" s="26"/>
      <c r="F65" s="26"/>
      <c r="G65" s="76" t="s">
        <v>96</v>
      </c>
      <c r="H65" s="76"/>
      <c r="I65" s="4"/>
      <c r="J65" s="9">
        <v>0</v>
      </c>
      <c r="K65" s="90"/>
      <c r="L65" s="96">
        <v>0</v>
      </c>
      <c r="M65" s="11"/>
    </row>
    <row r="66" spans="2:13" ht="15" customHeight="1" x14ac:dyDescent="0.3">
      <c r="B66" s="25"/>
      <c r="C66" s="26"/>
      <c r="D66" s="26"/>
      <c r="E66" s="26"/>
      <c r="F66" s="26"/>
      <c r="G66" s="76" t="s">
        <v>97</v>
      </c>
      <c r="H66" s="76"/>
      <c r="I66" s="4"/>
      <c r="J66" s="9">
        <v>0</v>
      </c>
      <c r="K66" s="90"/>
      <c r="L66" s="96">
        <v>0</v>
      </c>
      <c r="M66" s="11"/>
    </row>
    <row r="67" spans="2:13" ht="15" customHeight="1" x14ac:dyDescent="0.3">
      <c r="B67" s="25"/>
      <c r="C67" s="26"/>
      <c r="D67" s="26"/>
      <c r="E67" s="26"/>
      <c r="F67" s="26"/>
      <c r="G67" s="76" t="s">
        <v>98</v>
      </c>
      <c r="H67" s="76"/>
      <c r="I67" s="4"/>
      <c r="J67" s="9">
        <v>0</v>
      </c>
      <c r="K67" s="90"/>
      <c r="L67" s="96">
        <v>0</v>
      </c>
      <c r="M67" s="11"/>
    </row>
    <row r="68" spans="2:13" ht="15" customHeight="1" x14ac:dyDescent="0.3">
      <c r="B68" s="25"/>
      <c r="C68" s="26"/>
      <c r="D68" s="26"/>
      <c r="E68" s="26"/>
      <c r="F68" s="26"/>
      <c r="G68" s="76" t="s">
        <v>104</v>
      </c>
      <c r="H68" s="76"/>
      <c r="I68" s="4"/>
      <c r="J68" s="9">
        <v>0</v>
      </c>
      <c r="K68" s="90"/>
      <c r="L68" s="96">
        <v>0</v>
      </c>
      <c r="M68" s="11"/>
    </row>
    <row r="69" spans="2:13" ht="15" customHeight="1" x14ac:dyDescent="0.3">
      <c r="B69" s="25"/>
      <c r="C69" s="26"/>
      <c r="D69" s="26"/>
      <c r="E69" s="26"/>
      <c r="F69" s="26"/>
      <c r="G69" s="76" t="s">
        <v>105</v>
      </c>
      <c r="H69" s="76"/>
      <c r="I69" s="4"/>
      <c r="J69" s="9">
        <v>0</v>
      </c>
      <c r="K69" s="90"/>
      <c r="L69" s="96">
        <v>0</v>
      </c>
      <c r="M69" s="11"/>
    </row>
    <row r="70" spans="2:13" ht="15" customHeight="1" x14ac:dyDescent="0.3">
      <c r="B70" s="25"/>
      <c r="C70" s="26"/>
      <c r="D70" s="26"/>
      <c r="E70" s="26"/>
      <c r="F70" s="26"/>
      <c r="G70" s="76" t="s">
        <v>99</v>
      </c>
      <c r="H70" s="76"/>
      <c r="I70" s="4"/>
      <c r="J70" s="9">
        <v>0</v>
      </c>
      <c r="K70" s="90"/>
      <c r="L70" s="96">
        <v>0</v>
      </c>
      <c r="M70" s="11"/>
    </row>
    <row r="71" spans="2:13" ht="15" customHeight="1" x14ac:dyDescent="0.3">
      <c r="B71" s="25"/>
      <c r="C71" s="26"/>
      <c r="D71" s="26"/>
      <c r="E71" s="26"/>
      <c r="F71" s="26"/>
      <c r="G71" s="76" t="s">
        <v>100</v>
      </c>
      <c r="H71" s="76"/>
      <c r="I71" s="4"/>
      <c r="J71" s="9">
        <v>0</v>
      </c>
      <c r="K71" s="90"/>
      <c r="L71" s="96">
        <v>0</v>
      </c>
      <c r="M71" s="11"/>
    </row>
    <row r="72" spans="2:13" ht="15" customHeight="1" x14ac:dyDescent="0.3">
      <c r="B72" s="25"/>
      <c r="C72" s="26"/>
      <c r="D72" s="26"/>
      <c r="E72" s="26"/>
      <c r="F72" s="26"/>
      <c r="G72" s="76" t="s">
        <v>101</v>
      </c>
      <c r="H72" s="76"/>
      <c r="I72" s="4"/>
      <c r="J72" s="9">
        <v>0</v>
      </c>
      <c r="K72" s="90"/>
      <c r="L72" s="96">
        <v>0</v>
      </c>
      <c r="M72" s="11"/>
    </row>
    <row r="73" spans="2:13" ht="15" customHeight="1" x14ac:dyDescent="0.3">
      <c r="B73" s="25"/>
      <c r="C73" s="26"/>
      <c r="D73" s="26"/>
      <c r="E73" s="26"/>
      <c r="F73" s="26"/>
      <c r="G73" s="76" t="s">
        <v>102</v>
      </c>
      <c r="H73" s="76"/>
      <c r="I73" s="4"/>
      <c r="J73" s="9">
        <v>0</v>
      </c>
      <c r="K73" s="90"/>
      <c r="L73" s="96">
        <v>0</v>
      </c>
      <c r="M73" s="11"/>
    </row>
    <row r="74" spans="2:13" ht="15" customHeight="1" x14ac:dyDescent="0.3">
      <c r="B74" s="25"/>
      <c r="C74" s="26"/>
      <c r="D74" s="26"/>
      <c r="E74" s="26"/>
      <c r="F74" s="26"/>
      <c r="G74" s="76" t="s">
        <v>103</v>
      </c>
      <c r="H74" s="76"/>
      <c r="I74" s="4"/>
      <c r="J74" s="9">
        <v>0</v>
      </c>
      <c r="K74" s="90"/>
      <c r="L74" s="96">
        <v>0</v>
      </c>
      <c r="M74" s="11"/>
    </row>
    <row r="75" spans="2:13" ht="15" customHeight="1" x14ac:dyDescent="0.3">
      <c r="B75" s="25"/>
      <c r="C75" s="26"/>
      <c r="D75" s="26"/>
      <c r="E75" s="26"/>
      <c r="F75" s="26"/>
      <c r="G75" s="76" t="s">
        <v>106</v>
      </c>
      <c r="H75" s="76"/>
      <c r="I75" s="4"/>
      <c r="J75" s="9">
        <v>0</v>
      </c>
      <c r="K75" s="90"/>
      <c r="L75" s="96">
        <v>0</v>
      </c>
      <c r="M75" s="11"/>
    </row>
    <row r="76" spans="2:13" ht="15" customHeight="1" x14ac:dyDescent="0.3">
      <c r="B76" s="25"/>
      <c r="C76" s="26"/>
      <c r="D76" s="26"/>
      <c r="E76" s="26"/>
      <c r="F76" s="26"/>
      <c r="G76" s="76" t="s">
        <v>157</v>
      </c>
      <c r="H76" s="76"/>
      <c r="I76" s="4"/>
      <c r="J76" s="9">
        <v>0</v>
      </c>
      <c r="K76" s="90"/>
      <c r="L76" s="96">
        <v>0</v>
      </c>
      <c r="M76" s="11"/>
    </row>
    <row r="77" spans="2:13" ht="15" customHeight="1" x14ac:dyDescent="0.3">
      <c r="B77" s="25"/>
      <c r="C77" s="26"/>
      <c r="D77" s="26"/>
      <c r="E77" s="26"/>
      <c r="F77" s="26"/>
      <c r="G77" s="76" t="s">
        <v>107</v>
      </c>
      <c r="H77" s="76"/>
      <c r="I77" s="4"/>
      <c r="J77" s="9">
        <v>0</v>
      </c>
      <c r="K77" s="90"/>
      <c r="L77" s="96">
        <v>0</v>
      </c>
      <c r="M77" s="11"/>
    </row>
    <row r="78" spans="2:13" ht="15" customHeight="1" x14ac:dyDescent="0.3">
      <c r="B78" s="25"/>
      <c r="C78" s="26"/>
      <c r="D78" s="26"/>
      <c r="E78" s="26"/>
      <c r="F78" s="26"/>
      <c r="G78" s="76" t="s">
        <v>108</v>
      </c>
      <c r="H78" s="76"/>
      <c r="I78" s="4"/>
      <c r="J78" s="9">
        <v>0</v>
      </c>
      <c r="K78" s="90"/>
      <c r="L78" s="96">
        <v>0</v>
      </c>
      <c r="M78" s="11"/>
    </row>
    <row r="79" spans="2:13" ht="15" customHeight="1" x14ac:dyDescent="0.3">
      <c r="B79" s="25"/>
      <c r="C79" s="26"/>
      <c r="D79" s="26"/>
      <c r="E79" s="26"/>
      <c r="F79" s="26"/>
      <c r="G79" s="76" t="s">
        <v>109</v>
      </c>
      <c r="H79" s="76"/>
      <c r="I79" s="4"/>
      <c r="J79" s="9">
        <v>0</v>
      </c>
      <c r="K79" s="90"/>
      <c r="L79" s="96">
        <v>0</v>
      </c>
      <c r="M79" s="11"/>
    </row>
    <row r="80" spans="2:13" ht="15" customHeight="1" x14ac:dyDescent="0.3">
      <c r="B80" s="25"/>
      <c r="C80" s="26"/>
      <c r="D80" s="27" t="s">
        <v>110</v>
      </c>
      <c r="E80" s="72" t="s">
        <v>111</v>
      </c>
      <c r="F80" s="72"/>
      <c r="G80" s="72"/>
      <c r="H80" s="72"/>
      <c r="I80" s="4"/>
      <c r="J80" s="9"/>
      <c r="K80" s="89">
        <f>SUM(J81:J97)</f>
        <v>0</v>
      </c>
      <c r="L80" s="96"/>
      <c r="M80" s="10">
        <f>SUM(L81:L97)</f>
        <v>0</v>
      </c>
    </row>
    <row r="81" spans="2:13" ht="15" customHeight="1" x14ac:dyDescent="0.3">
      <c r="B81" s="25"/>
      <c r="C81" s="26"/>
      <c r="D81" s="26"/>
      <c r="E81" s="26"/>
      <c r="F81" s="26"/>
      <c r="G81" s="76" t="s">
        <v>112</v>
      </c>
      <c r="H81" s="76"/>
      <c r="I81" s="4"/>
      <c r="J81" s="9">
        <v>0</v>
      </c>
      <c r="K81" s="90"/>
      <c r="L81" s="96">
        <v>0</v>
      </c>
      <c r="M81" s="11"/>
    </row>
    <row r="82" spans="2:13" ht="15" customHeight="1" x14ac:dyDescent="0.3">
      <c r="B82" s="25"/>
      <c r="C82" s="26"/>
      <c r="D82" s="26"/>
      <c r="E82" s="26"/>
      <c r="F82" s="26"/>
      <c r="G82" s="76" t="s">
        <v>113</v>
      </c>
      <c r="H82" s="76"/>
      <c r="I82" s="4"/>
      <c r="J82" s="9">
        <v>0</v>
      </c>
      <c r="K82" s="90"/>
      <c r="L82" s="96">
        <v>0</v>
      </c>
      <c r="M82" s="11"/>
    </row>
    <row r="83" spans="2:13" ht="15" customHeight="1" x14ac:dyDescent="0.3">
      <c r="B83" s="25"/>
      <c r="C83" s="26"/>
      <c r="D83" s="26"/>
      <c r="E83" s="26"/>
      <c r="F83" s="26"/>
      <c r="G83" s="76" t="s">
        <v>114</v>
      </c>
      <c r="H83" s="76"/>
      <c r="I83" s="4"/>
      <c r="J83" s="9">
        <v>0</v>
      </c>
      <c r="K83" s="90"/>
      <c r="L83" s="96">
        <v>0</v>
      </c>
      <c r="M83" s="11"/>
    </row>
    <row r="84" spans="2:13" ht="15" customHeight="1" x14ac:dyDescent="0.3">
      <c r="B84" s="25"/>
      <c r="C84" s="26"/>
      <c r="D84" s="26"/>
      <c r="E84" s="26"/>
      <c r="F84" s="26"/>
      <c r="G84" s="76" t="s">
        <v>115</v>
      </c>
      <c r="H84" s="76"/>
      <c r="I84" s="4"/>
      <c r="J84" s="9">
        <v>0</v>
      </c>
      <c r="K84" s="90"/>
      <c r="L84" s="96">
        <v>0</v>
      </c>
      <c r="M84" s="11"/>
    </row>
    <row r="85" spans="2:13" ht="15" customHeight="1" x14ac:dyDescent="0.3">
      <c r="B85" s="25"/>
      <c r="C85" s="26"/>
      <c r="D85" s="26"/>
      <c r="E85" s="26"/>
      <c r="F85" s="26"/>
      <c r="G85" s="76" t="s">
        <v>116</v>
      </c>
      <c r="H85" s="76"/>
      <c r="I85" s="4"/>
      <c r="J85" s="9">
        <v>0</v>
      </c>
      <c r="K85" s="90"/>
      <c r="L85" s="96">
        <v>0</v>
      </c>
      <c r="M85" s="11"/>
    </row>
    <row r="86" spans="2:13" ht="15" customHeight="1" x14ac:dyDescent="0.3">
      <c r="B86" s="25"/>
      <c r="C86" s="26"/>
      <c r="D86" s="26"/>
      <c r="E86" s="26"/>
      <c r="F86" s="26"/>
      <c r="G86" s="76" t="s">
        <v>117</v>
      </c>
      <c r="H86" s="76"/>
      <c r="I86" s="4"/>
      <c r="J86" s="9">
        <v>0</v>
      </c>
      <c r="K86" s="90"/>
      <c r="L86" s="96">
        <v>0</v>
      </c>
      <c r="M86" s="11"/>
    </row>
    <row r="87" spans="2:13" ht="15" customHeight="1" x14ac:dyDescent="0.3">
      <c r="B87" s="25"/>
      <c r="C87" s="26"/>
      <c r="D87" s="26"/>
      <c r="E87" s="26"/>
      <c r="F87" s="26"/>
      <c r="G87" s="76" t="s">
        <v>118</v>
      </c>
      <c r="H87" s="76"/>
      <c r="I87" s="4"/>
      <c r="J87" s="9">
        <v>0</v>
      </c>
      <c r="K87" s="90"/>
      <c r="L87" s="96">
        <v>0</v>
      </c>
      <c r="M87" s="11"/>
    </row>
    <row r="88" spans="2:13" ht="15" customHeight="1" x14ac:dyDescent="0.3">
      <c r="B88" s="25"/>
      <c r="C88" s="26"/>
      <c r="D88" s="26"/>
      <c r="E88" s="26"/>
      <c r="F88" s="26"/>
      <c r="G88" s="76" t="s">
        <v>119</v>
      </c>
      <c r="H88" s="76"/>
      <c r="I88" s="4"/>
      <c r="J88" s="9">
        <v>0</v>
      </c>
      <c r="K88" s="90"/>
      <c r="L88" s="96">
        <v>0</v>
      </c>
      <c r="M88" s="11"/>
    </row>
    <row r="89" spans="2:13" ht="15" customHeight="1" x14ac:dyDescent="0.3">
      <c r="B89" s="25"/>
      <c r="C89" s="26"/>
      <c r="D89" s="26"/>
      <c r="E89" s="26"/>
      <c r="F89" s="26"/>
      <c r="G89" s="76" t="s">
        <v>120</v>
      </c>
      <c r="H89" s="76"/>
      <c r="I89" s="4"/>
      <c r="J89" s="9">
        <v>0</v>
      </c>
      <c r="K89" s="90"/>
      <c r="L89" s="96">
        <v>0</v>
      </c>
      <c r="M89" s="11"/>
    </row>
    <row r="90" spans="2:13" ht="15" customHeight="1" x14ac:dyDescent="0.3">
      <c r="B90" s="25"/>
      <c r="C90" s="26"/>
      <c r="D90" s="26"/>
      <c r="E90" s="26"/>
      <c r="F90" s="26"/>
      <c r="G90" s="76" t="s">
        <v>121</v>
      </c>
      <c r="H90" s="76"/>
      <c r="I90" s="4"/>
      <c r="J90" s="9">
        <v>0</v>
      </c>
      <c r="K90" s="90"/>
      <c r="L90" s="96">
        <v>0</v>
      </c>
      <c r="M90" s="11"/>
    </row>
    <row r="91" spans="2:13" ht="15" customHeight="1" x14ac:dyDescent="0.3">
      <c r="B91" s="25"/>
      <c r="C91" s="26"/>
      <c r="D91" s="26"/>
      <c r="E91" s="26"/>
      <c r="F91" s="26"/>
      <c r="G91" s="76" t="s">
        <v>122</v>
      </c>
      <c r="H91" s="76"/>
      <c r="I91" s="4"/>
      <c r="J91" s="9">
        <v>0</v>
      </c>
      <c r="K91" s="90"/>
      <c r="L91" s="96">
        <v>0</v>
      </c>
      <c r="M91" s="11"/>
    </row>
    <row r="92" spans="2:13" ht="15" customHeight="1" x14ac:dyDescent="0.3">
      <c r="B92" s="25"/>
      <c r="C92" s="26"/>
      <c r="D92" s="26"/>
      <c r="E92" s="26"/>
      <c r="F92" s="26"/>
      <c r="G92" s="76" t="s">
        <v>123</v>
      </c>
      <c r="H92" s="76"/>
      <c r="I92" s="4"/>
      <c r="J92" s="9">
        <v>0</v>
      </c>
      <c r="K92" s="90"/>
      <c r="L92" s="96">
        <v>0</v>
      </c>
      <c r="M92" s="11"/>
    </row>
    <row r="93" spans="2:13" ht="15" customHeight="1" x14ac:dyDescent="0.3">
      <c r="B93" s="25"/>
      <c r="C93" s="26"/>
      <c r="D93" s="26"/>
      <c r="E93" s="26"/>
      <c r="F93" s="26"/>
      <c r="G93" s="76" t="s">
        <v>124</v>
      </c>
      <c r="H93" s="76"/>
      <c r="I93" s="4"/>
      <c r="J93" s="9">
        <v>0</v>
      </c>
      <c r="K93" s="90"/>
      <c r="L93" s="96">
        <v>0</v>
      </c>
      <c r="M93" s="11"/>
    </row>
    <row r="94" spans="2:13" ht="15" customHeight="1" x14ac:dyDescent="0.3">
      <c r="B94" s="25"/>
      <c r="C94" s="26"/>
      <c r="D94" s="26"/>
      <c r="E94" s="26"/>
      <c r="F94" s="26"/>
      <c r="G94" s="76" t="s">
        <v>170</v>
      </c>
      <c r="H94" s="76"/>
      <c r="I94" s="4"/>
      <c r="J94" s="9">
        <v>0</v>
      </c>
      <c r="K94" s="90"/>
      <c r="L94" s="96">
        <v>0</v>
      </c>
      <c r="M94" s="11"/>
    </row>
    <row r="95" spans="2:13" ht="15" customHeight="1" x14ac:dyDescent="0.3">
      <c r="B95" s="25"/>
      <c r="C95" s="26"/>
      <c r="D95" s="26"/>
      <c r="E95" s="26"/>
      <c r="F95" s="26"/>
      <c r="G95" s="76" t="s">
        <v>125</v>
      </c>
      <c r="H95" s="76"/>
      <c r="I95" s="4"/>
      <c r="J95" s="9">
        <v>0</v>
      </c>
      <c r="K95" s="90"/>
      <c r="L95" s="96">
        <v>0</v>
      </c>
      <c r="M95" s="11"/>
    </row>
    <row r="96" spans="2:13" ht="15" customHeight="1" x14ac:dyDescent="0.3">
      <c r="B96" s="25"/>
      <c r="C96" s="26"/>
      <c r="D96" s="26"/>
      <c r="E96" s="26"/>
      <c r="F96" s="26"/>
      <c r="G96" s="76" t="s">
        <v>126</v>
      </c>
      <c r="H96" s="76"/>
      <c r="I96" s="4"/>
      <c r="J96" s="9">
        <v>0</v>
      </c>
      <c r="K96" s="90"/>
      <c r="L96" s="96">
        <v>0</v>
      </c>
      <c r="M96" s="11"/>
    </row>
    <row r="97" spans="2:13" ht="15" customHeight="1" x14ac:dyDescent="0.3">
      <c r="B97" s="25"/>
      <c r="C97" s="26"/>
      <c r="D97" s="26"/>
      <c r="E97" s="26"/>
      <c r="F97" s="26"/>
      <c r="G97" s="76" t="s">
        <v>127</v>
      </c>
      <c r="H97" s="76"/>
      <c r="I97" s="4"/>
      <c r="J97" s="9">
        <v>0</v>
      </c>
      <c r="K97" s="90"/>
      <c r="L97" s="96">
        <v>0</v>
      </c>
      <c r="M97" s="11"/>
    </row>
    <row r="98" spans="2:13" ht="15" customHeight="1" x14ac:dyDescent="0.3">
      <c r="B98" s="25"/>
      <c r="C98" s="26"/>
      <c r="D98" s="27" t="s">
        <v>128</v>
      </c>
      <c r="E98" s="72" t="s">
        <v>129</v>
      </c>
      <c r="F98" s="72"/>
      <c r="G98" s="72"/>
      <c r="H98" s="72"/>
      <c r="I98" s="4"/>
      <c r="J98" s="9"/>
      <c r="K98" s="89">
        <f>K63+K64-K80</f>
        <v>0</v>
      </c>
      <c r="L98" s="96"/>
      <c r="M98" s="10">
        <f>M63+M64-M80</f>
        <v>0</v>
      </c>
    </row>
    <row r="99" spans="2:13" ht="15" customHeight="1" x14ac:dyDescent="0.3">
      <c r="B99" s="25"/>
      <c r="C99" s="26"/>
      <c r="D99" s="27" t="s">
        <v>130</v>
      </c>
      <c r="E99" s="72" t="s">
        <v>131</v>
      </c>
      <c r="F99" s="72"/>
      <c r="G99" s="72"/>
      <c r="H99" s="72"/>
      <c r="I99" s="4"/>
      <c r="J99" s="9"/>
      <c r="K99" s="89">
        <f>SUM(J100)</f>
        <v>0</v>
      </c>
      <c r="L99" s="96"/>
      <c r="M99" s="10">
        <f>SUM(L100)</f>
        <v>0</v>
      </c>
    </row>
    <row r="100" spans="2:13" ht="15" customHeight="1" x14ac:dyDescent="0.3">
      <c r="B100" s="25"/>
      <c r="C100" s="26"/>
      <c r="D100" s="26"/>
      <c r="E100" s="26"/>
      <c r="F100" s="26"/>
      <c r="G100" s="76" t="s">
        <v>131</v>
      </c>
      <c r="H100" s="76"/>
      <c r="I100" s="4"/>
      <c r="J100" s="28">
        <v>0</v>
      </c>
      <c r="K100" s="92"/>
      <c r="L100" s="98">
        <v>0</v>
      </c>
      <c r="M100" s="30"/>
    </row>
    <row r="101" spans="2:13" ht="15" customHeight="1" thickBot="1" x14ac:dyDescent="0.35">
      <c r="B101" s="31"/>
      <c r="C101" s="17"/>
      <c r="D101" s="18" t="s">
        <v>132</v>
      </c>
      <c r="E101" s="78" t="s">
        <v>133</v>
      </c>
      <c r="F101" s="78"/>
      <c r="G101" s="78"/>
      <c r="H101" s="78"/>
      <c r="I101" s="14"/>
      <c r="J101" s="15"/>
      <c r="K101" s="93">
        <f>K98-K99</f>
        <v>0</v>
      </c>
      <c r="L101" s="99"/>
      <c r="M101" s="19">
        <f>M98-M99</f>
        <v>0</v>
      </c>
    </row>
  </sheetData>
  <mergeCells count="100">
    <mergeCell ref="G14:H14"/>
    <mergeCell ref="G76:H76"/>
    <mergeCell ref="L9:M9"/>
    <mergeCell ref="L10:M10"/>
    <mergeCell ref="B2:M2"/>
    <mergeCell ref="B4:M4"/>
    <mergeCell ref="B5:M5"/>
    <mergeCell ref="G60:H60"/>
    <mergeCell ref="G70:H70"/>
    <mergeCell ref="G71:H71"/>
    <mergeCell ref="G72:H72"/>
    <mergeCell ref="G73:H73"/>
    <mergeCell ref="G74:H74"/>
    <mergeCell ref="G75:H75"/>
    <mergeCell ref="E64:H64"/>
    <mergeCell ref="G65:H65"/>
    <mergeCell ref="G66:H66"/>
    <mergeCell ref="E101:H101"/>
    <mergeCell ref="G89:H89"/>
    <mergeCell ref="G90:H90"/>
    <mergeCell ref="G91:H91"/>
    <mergeCell ref="G92:H92"/>
    <mergeCell ref="G93:H93"/>
    <mergeCell ref="G95:H95"/>
    <mergeCell ref="G96:H96"/>
    <mergeCell ref="G97:H97"/>
    <mergeCell ref="E98:H98"/>
    <mergeCell ref="E99:H99"/>
    <mergeCell ref="G100:H100"/>
    <mergeCell ref="G88:H88"/>
    <mergeCell ref="G77:H77"/>
    <mergeCell ref="G78:H78"/>
    <mergeCell ref="G84:H84"/>
    <mergeCell ref="G85:H85"/>
    <mergeCell ref="G86:H86"/>
    <mergeCell ref="G87:H87"/>
    <mergeCell ref="G67:H67"/>
    <mergeCell ref="G68:H68"/>
    <mergeCell ref="G69:H69"/>
    <mergeCell ref="G79:H79"/>
    <mergeCell ref="E80:H80"/>
    <mergeCell ref="G81:H81"/>
    <mergeCell ref="G82:H82"/>
    <mergeCell ref="G83:H83"/>
    <mergeCell ref="G57:H57"/>
    <mergeCell ref="G58:H58"/>
    <mergeCell ref="G59:H59"/>
    <mergeCell ref="G61:H61"/>
    <mergeCell ref="G62:H62"/>
    <mergeCell ref="G40:H40"/>
    <mergeCell ref="G41:H41"/>
    <mergeCell ref="G56:H56"/>
    <mergeCell ref="G44:H44"/>
    <mergeCell ref="G45:H45"/>
    <mergeCell ref="G46:H46"/>
    <mergeCell ref="G47:H47"/>
    <mergeCell ref="G48:H48"/>
    <mergeCell ref="G49:H49"/>
    <mergeCell ref="G50:H50"/>
    <mergeCell ref="G52:H52"/>
    <mergeCell ref="G53:H53"/>
    <mergeCell ref="G54:H54"/>
    <mergeCell ref="G55:H55"/>
    <mergeCell ref="G12:H12"/>
    <mergeCell ref="G13:H13"/>
    <mergeCell ref="G15:H15"/>
    <mergeCell ref="E16:H16"/>
    <mergeCell ref="G30:H30"/>
    <mergeCell ref="G19:H19"/>
    <mergeCell ref="G20:H20"/>
    <mergeCell ref="G21:H21"/>
    <mergeCell ref="G22:H22"/>
    <mergeCell ref="G23:H23"/>
    <mergeCell ref="G24:H24"/>
    <mergeCell ref="G25:H25"/>
    <mergeCell ref="G26:H26"/>
    <mergeCell ref="E27:H27"/>
    <mergeCell ref="E28:H28"/>
    <mergeCell ref="G29:H29"/>
    <mergeCell ref="F7:H7"/>
    <mergeCell ref="B9:I10"/>
    <mergeCell ref="J9:K9"/>
    <mergeCell ref="J10:K10"/>
    <mergeCell ref="E11:H11"/>
    <mergeCell ref="G17:H17"/>
    <mergeCell ref="G31:H31"/>
    <mergeCell ref="G43:H43"/>
    <mergeCell ref="G51:H51"/>
    <mergeCell ref="G94:H94"/>
    <mergeCell ref="G18:H18"/>
    <mergeCell ref="G42:H42"/>
    <mergeCell ref="G32:H32"/>
    <mergeCell ref="G33:H33"/>
    <mergeCell ref="G34:H34"/>
    <mergeCell ref="G35:H35"/>
    <mergeCell ref="G36:H36"/>
    <mergeCell ref="G37:H37"/>
    <mergeCell ref="G38:H38"/>
    <mergeCell ref="G39:H39"/>
    <mergeCell ref="E63:H63"/>
  </mergeCells>
  <phoneticPr fontId="2" type="noConversion"/>
  <printOptions horizontalCentered="1"/>
  <pageMargins left="0.25" right="0.25" top="0.75" bottom="0.75" header="0.3" footer="0.3"/>
  <pageSetup paperSize="9" scale="48" orientation="portrait" r:id="rId1"/>
  <headerFooter>
    <oddFooter>&amp;R&amp;P/&amp;N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2:F49"/>
  <sheetViews>
    <sheetView showGridLines="0" tabSelected="1" topLeftCell="A19" zoomScale="145" zoomScaleNormal="145" workbookViewId="0">
      <selection activeCell="F6" sqref="F6"/>
    </sheetView>
  </sheetViews>
  <sheetFormatPr defaultColWidth="8.25" defaultRowHeight="13.5" x14ac:dyDescent="0.25"/>
  <cols>
    <col min="1" max="1" width="8.25" style="32"/>
    <col min="2" max="2" width="36" style="32" customWidth="1"/>
    <col min="3" max="6" width="15.25" style="32" customWidth="1"/>
    <col min="7" max="16384" width="8.25" style="32"/>
  </cols>
  <sheetData>
    <row r="2" spans="2:6" ht="28.5" customHeight="1" x14ac:dyDescent="0.25">
      <c r="B2" s="79" t="s">
        <v>178</v>
      </c>
      <c r="C2" s="79"/>
      <c r="D2" s="79"/>
      <c r="E2" s="79"/>
      <c r="F2" s="79"/>
    </row>
    <row r="3" spans="2:6" ht="6" customHeight="1" x14ac:dyDescent="0.25"/>
    <row r="4" spans="2:6" ht="20.25" customHeight="1" x14ac:dyDescent="0.25">
      <c r="B4" s="80" t="s">
        <v>226</v>
      </c>
      <c r="C4" s="80"/>
      <c r="D4" s="81" t="s">
        <v>224</v>
      </c>
      <c r="E4" s="81"/>
    </row>
    <row r="5" spans="2:6" ht="20.25" customHeight="1" x14ac:dyDescent="0.25">
      <c r="B5" s="80" t="s">
        <v>228</v>
      </c>
      <c r="C5" s="80"/>
      <c r="D5" s="81" t="s">
        <v>225</v>
      </c>
      <c r="E5" s="81"/>
    </row>
    <row r="6" spans="2:6" ht="20.25" customHeight="1" x14ac:dyDescent="0.25">
      <c r="B6" s="80" t="s">
        <v>227</v>
      </c>
      <c r="C6" s="80"/>
      <c r="D6" s="81" t="s">
        <v>223</v>
      </c>
      <c r="E6" s="81"/>
    </row>
    <row r="7" spans="2:6" ht="14.25" customHeight="1" x14ac:dyDescent="0.25">
      <c r="B7" s="33" t="s">
        <v>202</v>
      </c>
      <c r="C7" s="33"/>
      <c r="F7" s="34" t="s">
        <v>179</v>
      </c>
    </row>
    <row r="8" spans="2:6" ht="3.95" customHeight="1" thickBot="1" x14ac:dyDescent="0.3"/>
    <row r="9" spans="2:6" ht="15.6" customHeight="1" thickBot="1" x14ac:dyDescent="0.3">
      <c r="B9" s="82" t="s">
        <v>180</v>
      </c>
      <c r="C9" s="83" t="s">
        <v>181</v>
      </c>
      <c r="D9" s="83"/>
      <c r="E9" s="84" t="s">
        <v>182</v>
      </c>
      <c r="F9" s="84"/>
    </row>
    <row r="10" spans="2:6" ht="15.4" customHeight="1" x14ac:dyDescent="0.25">
      <c r="B10" s="82"/>
      <c r="C10" s="85" t="s">
        <v>183</v>
      </c>
      <c r="D10" s="85"/>
      <c r="E10" s="86" t="s">
        <v>183</v>
      </c>
      <c r="F10" s="86"/>
    </row>
    <row r="11" spans="2:6" ht="15.2" customHeight="1" x14ac:dyDescent="0.25">
      <c r="B11" s="35" t="s">
        <v>184</v>
      </c>
      <c r="C11" s="36"/>
      <c r="D11" s="37">
        <f>SUM(C12:C17)</f>
        <v>4000000</v>
      </c>
      <c r="E11" s="38"/>
      <c r="F11" s="39">
        <f>SUM(E12:E17)</f>
        <v>-500000</v>
      </c>
    </row>
    <row r="12" spans="2:6" ht="15.2" customHeight="1" x14ac:dyDescent="0.25">
      <c r="B12" s="40" t="s">
        <v>185</v>
      </c>
      <c r="C12" s="41">
        <f>F23</f>
        <v>-500000</v>
      </c>
      <c r="D12" s="42"/>
      <c r="E12" s="41">
        <v>0</v>
      </c>
      <c r="F12" s="43"/>
    </row>
    <row r="13" spans="2:6" ht="15.2" customHeight="1" x14ac:dyDescent="0.25">
      <c r="B13" s="40" t="s">
        <v>186</v>
      </c>
      <c r="C13" s="41">
        <v>0</v>
      </c>
      <c r="D13" s="42"/>
      <c r="E13" s="41">
        <v>0</v>
      </c>
      <c r="F13" s="43"/>
    </row>
    <row r="14" spans="2:6" ht="15.2" customHeight="1" x14ac:dyDescent="0.25">
      <c r="B14" s="40" t="s">
        <v>187</v>
      </c>
      <c r="C14" s="41">
        <v>0</v>
      </c>
      <c r="D14" s="42"/>
      <c r="E14" s="41">
        <v>0</v>
      </c>
      <c r="F14" s="43"/>
    </row>
    <row r="15" spans="2:6" ht="15.2" customHeight="1" x14ac:dyDescent="0.25">
      <c r="B15" s="40" t="s">
        <v>188</v>
      </c>
      <c r="C15" s="41">
        <v>0</v>
      </c>
      <c r="D15" s="42"/>
      <c r="E15" s="41">
        <v>0</v>
      </c>
      <c r="F15" s="43"/>
    </row>
    <row r="16" spans="2:6" ht="15.2" customHeight="1" x14ac:dyDescent="0.25">
      <c r="B16" s="40" t="s">
        <v>189</v>
      </c>
      <c r="C16" s="41">
        <v>0</v>
      </c>
      <c r="D16" s="42"/>
      <c r="E16" s="41">
        <v>0</v>
      </c>
      <c r="F16" s="43"/>
    </row>
    <row r="17" spans="2:6" ht="15.2" customHeight="1" x14ac:dyDescent="0.25">
      <c r="B17" s="40" t="s">
        <v>190</v>
      </c>
      <c r="C17" s="41">
        <v>4500000</v>
      </c>
      <c r="D17" s="42"/>
      <c r="E17" s="41">
        <v>-500000</v>
      </c>
      <c r="F17" s="43"/>
    </row>
    <row r="18" spans="2:6" ht="15.2" customHeight="1" x14ac:dyDescent="0.25">
      <c r="B18" s="35" t="s">
        <v>191</v>
      </c>
      <c r="C18" s="44"/>
      <c r="D18" s="37">
        <f>SUM(C19:C22)</f>
        <v>1200000</v>
      </c>
      <c r="E18" s="44"/>
      <c r="F18" s="45">
        <f>SUM(E19:E22)</f>
        <v>0</v>
      </c>
    </row>
    <row r="19" spans="2:6" ht="15.2" customHeight="1" x14ac:dyDescent="0.25">
      <c r="B19" s="40" t="s">
        <v>192</v>
      </c>
      <c r="C19" s="41">
        <f>D11*0.3</f>
        <v>1200000</v>
      </c>
      <c r="D19" s="42"/>
      <c r="E19" s="41">
        <v>0</v>
      </c>
      <c r="F19" s="43"/>
    </row>
    <row r="20" spans="2:6" ht="15.2" customHeight="1" x14ac:dyDescent="0.25">
      <c r="B20" s="40" t="s">
        <v>209</v>
      </c>
      <c r="C20" s="41">
        <v>0</v>
      </c>
      <c r="D20" s="42"/>
      <c r="E20" s="41">
        <v>0</v>
      </c>
      <c r="F20" s="43"/>
    </row>
    <row r="21" spans="2:6" ht="15.2" customHeight="1" x14ac:dyDescent="0.25">
      <c r="B21" s="40" t="s">
        <v>210</v>
      </c>
      <c r="C21" s="41">
        <v>0</v>
      </c>
      <c r="D21" s="42"/>
      <c r="E21" s="41">
        <v>0</v>
      </c>
      <c r="F21" s="43"/>
    </row>
    <row r="22" spans="2:6" ht="15.2" customHeight="1" x14ac:dyDescent="0.25">
      <c r="B22" s="40" t="s">
        <v>211</v>
      </c>
      <c r="C22" s="41">
        <v>0</v>
      </c>
      <c r="D22" s="42"/>
      <c r="E22" s="41">
        <v>0</v>
      </c>
      <c r="F22" s="43"/>
    </row>
    <row r="23" spans="2:6" ht="15.2" customHeight="1" thickBot="1" x14ac:dyDescent="0.3">
      <c r="B23" s="46" t="s">
        <v>193</v>
      </c>
      <c r="C23" s="47"/>
      <c r="D23" s="52">
        <f>D11-D18</f>
        <v>2800000</v>
      </c>
      <c r="E23" s="51"/>
      <c r="F23" s="48">
        <f>F11-F18</f>
        <v>-500000</v>
      </c>
    </row>
    <row r="24" spans="2:6" ht="2.85" customHeight="1" x14ac:dyDescent="0.25"/>
    <row r="25" spans="2:6" ht="12" customHeight="1" x14ac:dyDescent="0.25">
      <c r="B25" s="49"/>
    </row>
    <row r="27" spans="2:6" ht="28.5" customHeight="1" x14ac:dyDescent="0.25">
      <c r="B27" s="79" t="s">
        <v>194</v>
      </c>
      <c r="C27" s="79"/>
      <c r="D27" s="79"/>
      <c r="E27" s="79"/>
      <c r="F27" s="79"/>
    </row>
    <row r="28" spans="2:6" ht="12" customHeight="1" x14ac:dyDescent="0.25"/>
    <row r="29" spans="2:6" ht="20.25" customHeight="1" x14ac:dyDescent="0.25">
      <c r="B29" s="80" t="s">
        <v>217</v>
      </c>
      <c r="C29" s="80"/>
      <c r="D29" s="81" t="s">
        <v>218</v>
      </c>
      <c r="E29" s="81"/>
    </row>
    <row r="30" spans="2:6" ht="20.25" customHeight="1" x14ac:dyDescent="0.25">
      <c r="B30" s="80" t="s">
        <v>219</v>
      </c>
      <c r="C30" s="80"/>
      <c r="D30" s="81" t="s">
        <v>220</v>
      </c>
      <c r="E30" s="81"/>
    </row>
    <row r="31" spans="2:6" ht="20.25" customHeight="1" x14ac:dyDescent="0.25">
      <c r="B31" s="80" t="s">
        <v>221</v>
      </c>
      <c r="C31" s="80"/>
      <c r="D31" s="81" t="s">
        <v>222</v>
      </c>
      <c r="E31" s="81"/>
    </row>
    <row r="32" spans="2:6" ht="14.25" customHeight="1" x14ac:dyDescent="0.25">
      <c r="B32" s="33" t="s">
        <v>202</v>
      </c>
      <c r="C32" s="33"/>
      <c r="F32" s="34" t="s">
        <v>179</v>
      </c>
    </row>
    <row r="33" spans="2:6" ht="3.95" customHeight="1" thickBot="1" x14ac:dyDescent="0.3"/>
    <row r="34" spans="2:6" ht="15.6" customHeight="1" thickBot="1" x14ac:dyDescent="0.3">
      <c r="B34" s="82" t="s">
        <v>180</v>
      </c>
      <c r="C34" s="83" t="s">
        <v>181</v>
      </c>
      <c r="D34" s="83"/>
      <c r="E34" s="84" t="s">
        <v>195</v>
      </c>
      <c r="F34" s="84"/>
    </row>
    <row r="35" spans="2:6" ht="15.4" customHeight="1" x14ac:dyDescent="0.25">
      <c r="B35" s="82"/>
      <c r="C35" s="85" t="s">
        <v>183</v>
      </c>
      <c r="D35" s="85"/>
      <c r="E35" s="86" t="s">
        <v>183</v>
      </c>
      <c r="F35" s="86"/>
    </row>
    <row r="36" spans="2:6" ht="15.2" customHeight="1" x14ac:dyDescent="0.25">
      <c r="B36" s="35" t="s">
        <v>196</v>
      </c>
      <c r="C36" s="36"/>
      <c r="D36" s="37">
        <v>500000</v>
      </c>
      <c r="E36" s="38"/>
      <c r="F36" s="39">
        <v>5000000</v>
      </c>
    </row>
    <row r="37" spans="2:6" ht="15.2" customHeight="1" x14ac:dyDescent="0.25">
      <c r="B37" s="40" t="s">
        <v>204</v>
      </c>
      <c r="C37" s="41">
        <f>F49</f>
        <v>5000000</v>
      </c>
      <c r="D37" s="42"/>
      <c r="E37" s="41">
        <v>0</v>
      </c>
      <c r="F37" s="43"/>
    </row>
    <row r="38" spans="2:6" ht="15.2" customHeight="1" x14ac:dyDescent="0.25">
      <c r="B38" s="40" t="s">
        <v>186</v>
      </c>
      <c r="C38" s="41">
        <v>0</v>
      </c>
      <c r="D38" s="42"/>
      <c r="E38" s="41">
        <v>0</v>
      </c>
      <c r="F38" s="43"/>
    </row>
    <row r="39" spans="2:6" ht="15.2" customHeight="1" x14ac:dyDescent="0.25">
      <c r="B39" s="40" t="s">
        <v>187</v>
      </c>
      <c r="C39" s="41">
        <v>0</v>
      </c>
      <c r="D39" s="42"/>
      <c r="E39" s="41">
        <v>0</v>
      </c>
      <c r="F39" s="43"/>
    </row>
    <row r="40" spans="2:6" ht="15.2" customHeight="1" x14ac:dyDescent="0.25">
      <c r="B40" s="40" t="s">
        <v>188</v>
      </c>
      <c r="C40" s="41">
        <v>0</v>
      </c>
      <c r="D40" s="42"/>
      <c r="E40" s="41">
        <v>0</v>
      </c>
      <c r="F40" s="43"/>
    </row>
    <row r="41" spans="2:6" ht="15.2" customHeight="1" x14ac:dyDescent="0.25">
      <c r="B41" s="40" t="s">
        <v>189</v>
      </c>
      <c r="C41" s="41">
        <v>0</v>
      </c>
      <c r="D41" s="42"/>
      <c r="E41" s="41">
        <v>0</v>
      </c>
      <c r="F41" s="43"/>
    </row>
    <row r="42" spans="2:6" ht="15.2" customHeight="1" x14ac:dyDescent="0.25">
      <c r="B42" s="40" t="s">
        <v>197</v>
      </c>
      <c r="C42" s="41">
        <v>4500000</v>
      </c>
      <c r="D42" s="42"/>
      <c r="E42" s="41">
        <v>-5000000</v>
      </c>
      <c r="F42" s="43"/>
    </row>
    <row r="43" spans="2:6" ht="15.2" customHeight="1" x14ac:dyDescent="0.25">
      <c r="B43" s="35" t="s">
        <v>198</v>
      </c>
      <c r="C43" s="44"/>
      <c r="D43" s="37">
        <f>SUM(C44:C48)</f>
        <v>0</v>
      </c>
      <c r="E43" s="44"/>
      <c r="F43" s="45">
        <f>SUM(E44:E48)</f>
        <v>0</v>
      </c>
    </row>
    <row r="44" spans="2:6" ht="15.2" customHeight="1" x14ac:dyDescent="0.25">
      <c r="B44" s="40" t="s">
        <v>205</v>
      </c>
      <c r="C44" s="41">
        <v>0</v>
      </c>
      <c r="D44" s="42"/>
      <c r="E44" s="41">
        <v>0</v>
      </c>
      <c r="F44" s="43"/>
    </row>
    <row r="45" spans="2:6" ht="15.2" customHeight="1" x14ac:dyDescent="0.25">
      <c r="B45" s="40" t="s">
        <v>206</v>
      </c>
      <c r="C45" s="41">
        <v>0</v>
      </c>
      <c r="D45" s="42"/>
      <c r="E45" s="41">
        <v>0</v>
      </c>
      <c r="F45" s="43"/>
    </row>
    <row r="46" spans="2:6" ht="15.2" customHeight="1" x14ac:dyDescent="0.25">
      <c r="B46" s="40" t="s">
        <v>207</v>
      </c>
      <c r="C46" s="41">
        <v>0</v>
      </c>
      <c r="D46" s="42"/>
      <c r="E46" s="41">
        <v>0</v>
      </c>
      <c r="F46" s="43"/>
    </row>
    <row r="47" spans="2:6" ht="15.2" customHeight="1" x14ac:dyDescent="0.25">
      <c r="B47" s="40" t="s">
        <v>208</v>
      </c>
      <c r="C47" s="41">
        <v>0</v>
      </c>
      <c r="D47" s="42"/>
      <c r="E47" s="41">
        <v>0</v>
      </c>
      <c r="F47" s="43"/>
    </row>
    <row r="48" spans="2:6" ht="15.2" customHeight="1" x14ac:dyDescent="0.25">
      <c r="B48" s="40" t="s">
        <v>199</v>
      </c>
      <c r="C48" s="41">
        <v>0</v>
      </c>
      <c r="D48" s="42"/>
      <c r="E48" s="41">
        <v>0</v>
      </c>
      <c r="F48" s="43"/>
    </row>
    <row r="49" spans="2:6" ht="15.2" customHeight="1" thickBot="1" x14ac:dyDescent="0.3">
      <c r="B49" s="46" t="s">
        <v>200</v>
      </c>
      <c r="C49" s="47"/>
      <c r="D49" s="52">
        <f>D36-D43</f>
        <v>500000</v>
      </c>
      <c r="E49" s="51"/>
      <c r="F49" s="48">
        <f>F36-F43</f>
        <v>5000000</v>
      </c>
    </row>
  </sheetData>
  <mergeCells count="24">
    <mergeCell ref="B34:B35"/>
    <mergeCell ref="C34:D34"/>
    <mergeCell ref="E34:F34"/>
    <mergeCell ref="C35:D35"/>
    <mergeCell ref="E35:F35"/>
    <mergeCell ref="B29:C29"/>
    <mergeCell ref="D29:E29"/>
    <mergeCell ref="B30:C30"/>
    <mergeCell ref="D30:E30"/>
    <mergeCell ref="B31:C31"/>
    <mergeCell ref="D31:E31"/>
    <mergeCell ref="B27:F27"/>
    <mergeCell ref="B2:F2"/>
    <mergeCell ref="B4:C4"/>
    <mergeCell ref="D4:E4"/>
    <mergeCell ref="B5:C5"/>
    <mergeCell ref="D5:E5"/>
    <mergeCell ref="B6:C6"/>
    <mergeCell ref="D6:E6"/>
    <mergeCell ref="B9:B10"/>
    <mergeCell ref="C9:D9"/>
    <mergeCell ref="E9:F9"/>
    <mergeCell ref="C10:D10"/>
    <mergeCell ref="E10:F10"/>
  </mergeCells>
  <phoneticPr fontId="2" type="noConversion"/>
  <pageMargins left="0.25" right="0.25" top="0.75" bottom="0.75" header="0.3" footer="0.3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재무상태표</vt:lpstr>
      <vt:lpstr>손익계산서</vt:lpstr>
      <vt:lpstr>이익잉여금처분계산서</vt:lpstr>
      <vt:lpstr>재무상태표!Print_Area</vt:lpstr>
      <vt:lpstr>재무상태표!Print_Titles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USER</cp:lastModifiedBy>
  <cp:lastPrinted>2023-03-14T00:14:58Z</cp:lastPrinted>
  <dcterms:created xsi:type="dcterms:W3CDTF">2017-01-31T08:19:18Z</dcterms:created>
  <dcterms:modified xsi:type="dcterms:W3CDTF">2025-10-19T08:39:30Z</dcterms:modified>
</cp:coreProperties>
</file>